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3" sheetId="3" r:id="rId1"/>
  </sheets>
  <externalReferences>
    <externalReference r:id="rId2"/>
  </externalReferences>
  <definedNames>
    <definedName name="Años">[1]Hoja2!$J$4:$J$5</definedName>
    <definedName name="_xlnm.Print_Area" localSheetId="0">Hoja3!$A$2:$O$59</definedName>
    <definedName name="Meses">[1]Hoja2!$K$4:$K$15</definedName>
    <definedName name="Regiones">[1]Hoja2!$C$4:$C$12</definedName>
    <definedName name="Sexos">[1]Hoja2!$B$4:$B$5</definedName>
  </definedNames>
  <calcPr calcId="144525"/>
</workbook>
</file>

<file path=xl/calcChain.xml><?xml version="1.0" encoding="utf-8"?>
<calcChain xmlns="http://schemas.openxmlformats.org/spreadsheetml/2006/main">
  <c r="O58" i="3" l="1"/>
  <c r="J58" i="3"/>
  <c r="D7" i="3" l="1"/>
</calcChain>
</file>

<file path=xl/sharedStrings.xml><?xml version="1.0" encoding="utf-8"?>
<sst xmlns="http://schemas.openxmlformats.org/spreadsheetml/2006/main" count="306" uniqueCount="175">
  <si>
    <t>HOSPITAL PROVINCIAL DE SALUD</t>
  </si>
  <si>
    <t>Plantilla de Reporte de Nómina Interna</t>
  </si>
  <si>
    <t>Región:</t>
  </si>
  <si>
    <t>REGION 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</si>
  <si>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</si>
  <si>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</si>
  <si>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</si>
  <si>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</si>
  <si>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</si>
  <si>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</si>
  <si>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</si>
  <si>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</si>
  <si>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</si>
  <si>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</si>
  <si>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</si>
  <si>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</si>
  <si>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</si>
  <si>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</si>
  <si>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</si>
  <si>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</si>
  <si>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</si>
  <si>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</si>
  <si>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</si>
  <si>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</si>
  <si>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</si>
  <si>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</si>
  <si>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</si>
  <si>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</si>
  <si>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</si>
  <si>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M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</si>
  <si>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</si>
  <si>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</si>
  <si>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</si>
  <si>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</si>
  <si>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</si>
  <si>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</si>
  <si>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</si>
  <si>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</si>
  <si>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</si>
  <si>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</si>
  <si>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</si>
  <si>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</si>
  <si>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</si>
  <si>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</si>
  <si>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</si>
  <si>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 xml:space="preserve">MOISES </t>
  </si>
  <si>
    <t>CUEVAS TRINIDAD</t>
  </si>
  <si>
    <t>MEDICO ORTOPEDA</t>
  </si>
  <si>
    <t>ORTOPEDIA</t>
  </si>
  <si>
    <t>FRANCISCO</t>
  </si>
  <si>
    <t>CORDERO GONZALEZ</t>
  </si>
  <si>
    <t>ROSANNA</t>
  </si>
  <si>
    <t>DOÑEZ AMPARO</t>
  </si>
  <si>
    <t>MIGUEL ANGEL</t>
  </si>
  <si>
    <t>MEDICO PEDIATRA</t>
  </si>
  <si>
    <t>LEDESMA LOVERA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</si>
  <si>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</si>
  <si>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</si>
  <si>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</si>
  <si>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</si>
  <si>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</si>
  <si>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</si>
  <si>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</si>
  <si>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</si>
  <si>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</si>
  <si>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</si>
  <si>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</si>
  <si>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</si>
  <si>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</si>
  <si>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</si>
  <si>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</si>
  <si>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</si>
  <si>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</si>
  <si>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</si>
  <si>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</si>
  <si>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</si>
  <si>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</si>
  <si>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</si>
  <si>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</si>
  <si>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</si>
  <si>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</si>
  <si>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</si>
  <si>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</si>
  <si>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</si>
  <si>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</si>
  <si>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</si>
  <si>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</si>
  <si>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</si>
  <si>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</si>
  <si>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</si>
  <si>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</si>
  <si>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</si>
  <si>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</si>
  <si>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MIGUEL ADRIAN</t>
  </si>
  <si>
    <t>PIMENTEL</t>
  </si>
  <si>
    <t>AUXILIAR DE PLANIFICACION</t>
  </si>
  <si>
    <t>CONTABILIDAD</t>
  </si>
  <si>
    <t>CONSERJE</t>
  </si>
  <si>
    <t>CONSERJERIA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</si>
  <si>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</si>
  <si>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</si>
  <si>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</si>
  <si>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</si>
  <si>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</si>
  <si>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</si>
  <si>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</si>
  <si>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</si>
  <si>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</si>
  <si>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VIZCAINO</t>
  </si>
  <si>
    <t>AUXILIAR DE COCINA</t>
  </si>
  <si>
    <t>COCINA</t>
  </si>
  <si>
    <t xml:space="preserve">JOSEFA </t>
  </si>
  <si>
    <t>FRANCO SANCHEZ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</si>
  <si>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</si>
  <si>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</si>
  <si>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</si>
  <si>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</si>
  <si>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</si>
  <si>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</si>
  <si>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</si>
  <si>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</si>
  <si>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</si>
  <si>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</si>
  <si>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</si>
  <si>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</si>
  <si>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</si>
  <si>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</si>
  <si>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</si>
  <si>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SUPERVISOR GENERAL</t>
  </si>
  <si>
    <t>SUPERVISOR</t>
  </si>
  <si>
    <t>YAHOSKA ANTONIA</t>
  </si>
  <si>
    <t>MENDEZ TEJEDA</t>
  </si>
  <si>
    <t>ADMINISTRADORA</t>
  </si>
  <si>
    <t>ADMINISTRACION</t>
  </si>
  <si>
    <t xml:space="preserve">MARIA CRISTINA </t>
  </si>
  <si>
    <t>LARA RODRIGUEZ</t>
  </si>
  <si>
    <t>ATENCION AL USUARIO</t>
  </si>
  <si>
    <t>ESTEFANI BEATRIZ</t>
  </si>
  <si>
    <t>VIZCAINO LARA</t>
  </si>
  <si>
    <t>RICHARD RAFAEL</t>
  </si>
  <si>
    <t>FERNANDEZ</t>
  </si>
  <si>
    <t xml:space="preserve">WANDER MEZQUIEL </t>
  </si>
  <si>
    <t>VALDEZ COLLADO</t>
  </si>
  <si>
    <t xml:space="preserve">PAOLA LEILANY </t>
  </si>
  <si>
    <t>REYES RAMIREZ</t>
  </si>
  <si>
    <t>m</t>
  </si>
  <si>
    <t>NOVIEMBRE</t>
  </si>
  <si>
    <t>VERONICA RICHEL</t>
  </si>
  <si>
    <t>NAVA COVA</t>
  </si>
  <si>
    <t>PARAMEDICO</t>
  </si>
  <si>
    <t xml:space="preserve">JORGE LUIS </t>
  </si>
  <si>
    <t>BAEZ CORDERO</t>
  </si>
  <si>
    <t xml:space="preserve">ASTRID ROSALY </t>
  </si>
  <si>
    <t>PINALES</t>
  </si>
  <si>
    <t>AUX DE FACTURACION</t>
  </si>
  <si>
    <t>WILSON RODOLFO</t>
  </si>
  <si>
    <t>ZAPATA</t>
  </si>
  <si>
    <t>AUX FARMACIA</t>
  </si>
  <si>
    <t>MANUEL</t>
  </si>
  <si>
    <t>RUIZ</t>
  </si>
  <si>
    <t xml:space="preserve">VIJILANTE </t>
  </si>
  <si>
    <t xml:space="preserve">ROSANNA </t>
  </si>
  <si>
    <t>GARCIA</t>
  </si>
  <si>
    <t>ROBINSON OSIRIS</t>
  </si>
  <si>
    <t>PEGUERO VILLALONAA</t>
  </si>
  <si>
    <t>CHOFER</t>
  </si>
  <si>
    <t>JOSE ANTONIO</t>
  </si>
  <si>
    <t>CORPORAN CASILLA</t>
  </si>
  <si>
    <t>GLENDA ALTAGRACIA</t>
  </si>
  <si>
    <t>ADRIANA KATHERINE</t>
  </si>
  <si>
    <t>GONZALEZ</t>
  </si>
  <si>
    <t xml:space="preserve">CONSERGE </t>
  </si>
  <si>
    <t>ARIAS MOJICA</t>
  </si>
  <si>
    <t>CATALINA LANTIAGUA</t>
  </si>
  <si>
    <t xml:space="preserve">DE LA CRUZ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</si>
</sst>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4" borderId="0" xfId="0" applyFill="1"/>
    <xf numFmtId="0" fontId="0" fillId="3" borderId="0" xfId="0" applyFill="1"/>
    <xf numFmtId="0" fontId="3" fillId="3" borderId="9" xfId="0" applyFont="1" applyFill="1" applyBorder="1"/>
    <xf numFmtId="0" fontId="3" fillId="3" borderId="9" xfId="0" applyFont="1" applyFill="1" applyBorder="1" applyProtection="1"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 applyAlignment="1" applyProtection="1">
      <alignment horizontal="center"/>
      <protection locked="0"/>
    </xf>
    <xf numFmtId="44" fontId="3" fillId="3" borderId="9" xfId="1" applyFont="1" applyFill="1" applyBorder="1" applyAlignment="1" applyProtection="1">
      <alignment vertical="center"/>
      <protection locked="0"/>
    </xf>
    <xf numFmtId="0" fontId="3" fillId="3" borderId="2" xfId="0" applyFont="1" applyFill="1" applyBorder="1"/>
    <xf numFmtId="44" fontId="3" fillId="0" borderId="0" xfId="0" applyNumberFormat="1" applyFont="1"/>
    <xf numFmtId="0" fontId="2" fillId="0" borderId="0" xfId="0" applyFont="1"/>
    <xf numFmtId="0" fontId="3" fillId="3" borderId="9" xfId="0" applyFont="1" applyFill="1" applyBorder="1" applyAlignment="1">
      <alignment vertical="center"/>
    </xf>
    <xf numFmtId="44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/>
    <xf numFmtId="44" fontId="6" fillId="3" borderId="9" xfId="0" applyNumberFormat="1" applyFont="1" applyFill="1" applyBorder="1"/>
    <xf numFmtId="44" fontId="6" fillId="3" borderId="10" xfId="0" applyNumberFormat="1" applyFont="1" applyFill="1" applyBorder="1"/>
    <xf numFmtId="0" fontId="3" fillId="3" borderId="9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44" fontId="6" fillId="3" borderId="9" xfId="0" applyNumberFormat="1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2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371473</xdr:colOff>
      <xdr:row>4</xdr:row>
      <xdr:rowOff>19050</xdr:rowOff>
    </xdr:from>
    <xdr:to>
      <xdr:col>8</xdr:col>
      <xdr:colOff>676275</xdr:colOff>
      <xdr:row>8</xdr:row>
      <xdr:rowOff>122856</xdr:rowOff>
    </xdr:to>
    <xdr:pic>
      <xdr:nvPicPr>
        <xdr:cNvPr id="2" name="1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898" y="781050"/>
          <a:ext cx="1009652" cy="8658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4</xdr:row>
      <xdr:rowOff>0</xdr:rowOff>
    </xdr:from>
    <xdr:to>
      <xdr:col>1</xdr:col>
      <xdr:colOff>542925</xdr:colOff>
      <xdr:row>8</xdr:row>
      <xdr:rowOff>60642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0"/>
          <a:ext cx="866775" cy="8226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matologia2/Downloads/HIRINA/HIRINA%202022/ABRIL%20HIRINA%20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INTERNA"/>
      <sheetName val="Hoja2"/>
    </sheetNames>
    <sheetDataSet>
      <sheetData sheetId="0" refreshError="1"/>
      <sheetData sheetId="1" refreshError="1">
        <row r="4">
          <cell r="B4" t="str">
            <v>M</v>
          </cell>
          <cell r="C4" t="str">
            <v>REGION 0</v>
          </cell>
          <cell r="D4" t="str">
            <v>Reg_0</v>
          </cell>
          <cell r="J4">
            <v>2021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D5" t="str">
            <v>Reg_1</v>
          </cell>
          <cell r="J5">
            <v>2022</v>
          </cell>
          <cell r="K5" t="str">
            <v>FEBRERO</v>
          </cell>
        </row>
        <row r="6">
          <cell r="C6" t="str">
            <v>REGION 2</v>
          </cell>
          <cell r="D6" t="str">
            <v>Reg_2</v>
          </cell>
          <cell r="K6" t="str">
            <v>MARZO</v>
          </cell>
        </row>
        <row r="7">
          <cell r="C7" t="str">
            <v>REGION 3</v>
          </cell>
          <cell r="D7" t="str">
            <v>Reg_3</v>
          </cell>
          <cell r="K7" t="str">
            <v>ABRIL</v>
          </cell>
        </row>
        <row r="8">
          <cell r="C8" t="str">
            <v>REGION 4</v>
          </cell>
          <cell r="D8" t="str">
            <v>Reg_4</v>
          </cell>
          <cell r="K8" t="str">
            <v>MAYO</v>
          </cell>
        </row>
        <row r="9">
          <cell r="C9" t="str">
            <v>REGION 5</v>
          </cell>
          <cell r="D9" t="str">
            <v>Reg_5</v>
          </cell>
          <cell r="K9" t="str">
            <v>JUNIO</v>
          </cell>
        </row>
        <row r="10">
          <cell r="C10" t="str">
            <v>REGION 6</v>
          </cell>
          <cell r="D10" t="str">
            <v>Reg_6</v>
          </cell>
          <cell r="K10" t="str">
            <v>JULIO</v>
          </cell>
        </row>
        <row r="11">
          <cell r="C11" t="str">
            <v>REGION 7</v>
          </cell>
          <cell r="D11" t="str">
            <v>Reg_7</v>
          </cell>
          <cell r="K11" t="str">
            <v>AGOSTO</v>
          </cell>
        </row>
        <row r="12">
          <cell r="C12" t="str">
            <v>REGION 8</v>
          </cell>
          <cell r="D12" t="str">
            <v>Reg_8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view="pageLayout" zoomScaleNormal="100" workbookViewId="0">
      <selection activeCell="A2" sqref="A2"/>
    </sheetView>
  </sheetViews>
  <sheetFormatPr baseColWidth="10" defaultColWidth="9.140625" defaultRowHeight="15" x14ac:dyDescent="0.25"/>
  <cols>
    <col min="1" max="1" width="6.28515625" customWidth="1"/>
    <col min="2" max="2" width="16.85546875" customWidth="1"/>
    <col min="3" max="3" width="18.140625" customWidth="1"/>
    <col min="4" max="4" width="7.28515625" customWidth="1"/>
    <col min="5" max="5" width="27.42578125" customWidth="1"/>
    <col min="6" max="6" width="15.140625" customWidth="1"/>
    <col min="7" max="7" width="11.28515625" customWidth="1"/>
    <col min="8" max="8" width="10.5703125" customWidth="1"/>
    <col min="9" max="9" width="11.140625" customWidth="1"/>
    <col min="10" max="10" width="18.5703125" customWidth="1"/>
    <col min="11" max="11" width="6.5703125" customWidth="1"/>
    <col min="12" max="12" width="6.7109375" customWidth="1"/>
    <col min="13" max="13" width="7" customWidth="1"/>
    <col min="14" max="14" width="6.140625" customWidth="1"/>
    <col min="15" max="15" width="16.7109375" customWidth="1"/>
  </cols>
  <sheetData>
    <row r="1" spans="1:20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20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x14ac:dyDescent="0.25">
      <c r="A3" s="6"/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x14ac:dyDescent="0.25">
      <c r="A4" s="6"/>
      <c r="B4" s="7"/>
      <c r="C4" s="8"/>
      <c r="D4" s="8" t="s">
        <v>0</v>
      </c>
      <c r="E4" s="6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 x14ac:dyDescent="0.25">
      <c r="A5" s="6"/>
      <c r="B5" s="7"/>
      <c r="C5" s="9"/>
      <c r="D5" s="9" t="s">
        <v>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x14ac:dyDescent="0.25">
      <c r="A6" s="6"/>
      <c r="B6" s="7"/>
      <c r="C6" s="5"/>
      <c r="D6" s="5"/>
      <c r="E6" s="6"/>
      <c r="F6" s="5"/>
      <c r="G6" s="5"/>
      <c r="H6" s="5"/>
      <c r="I6" s="5"/>
      <c r="J6" s="5"/>
      <c r="K6" s="7"/>
      <c r="L6" s="7"/>
      <c r="M6" s="7"/>
      <c r="N6" s="7"/>
      <c r="O6" s="7"/>
    </row>
    <row r="7" spans="1:20" x14ac:dyDescent="0.25">
      <c r="A7" s="6"/>
      <c r="B7" s="10" t="s">
        <v>2</v>
      </c>
      <c r="C7" s="11" t="s">
        <v>3</v>
      </c>
      <c r="D7" s="12" t="str">
        <f>IFERROR(VLOOKUP(C7,[1]Hoja2!$C$4:$D$12,2,FALSE),"")</f>
        <v>Reg_1</v>
      </c>
      <c r="E7" s="10" t="s">
        <v>4</v>
      </c>
      <c r="F7" s="11" t="s">
        <v>5</v>
      </c>
      <c r="G7" s="5"/>
      <c r="H7" s="5"/>
      <c r="I7" s="5"/>
      <c r="J7" s="7"/>
      <c r="K7" s="7"/>
      <c r="L7" s="7"/>
      <c r="M7" s="7"/>
      <c r="N7" s="7"/>
      <c r="O7" s="7"/>
    </row>
    <row r="8" spans="1:20" x14ac:dyDescent="0.25">
      <c r="A8" s="6"/>
      <c r="B8" s="10" t="s">
        <v>6</v>
      </c>
      <c r="C8" s="13">
        <v>2022</v>
      </c>
      <c r="D8" s="5"/>
      <c r="E8" s="10" t="s">
        <v>7</v>
      </c>
      <c r="F8" s="14" t="s">
        <v>146</v>
      </c>
      <c r="G8" s="5"/>
      <c r="H8" s="5"/>
      <c r="I8" s="5"/>
      <c r="J8" s="7"/>
      <c r="K8" s="7"/>
      <c r="L8" s="7"/>
      <c r="M8" s="7"/>
      <c r="N8" s="7"/>
      <c r="O8" s="7"/>
    </row>
    <row r="9" spans="1:20" ht="15.75" thickBot="1" x14ac:dyDescent="0.3">
      <c r="A9" s="6"/>
      <c r="B9" s="5"/>
      <c r="C9" s="5"/>
      <c r="D9" s="6"/>
      <c r="E9" s="7"/>
      <c r="F9" s="7"/>
      <c r="G9" s="7"/>
      <c r="H9" s="7"/>
      <c r="I9" s="7"/>
      <c r="J9" s="5"/>
      <c r="K9" s="5"/>
      <c r="L9" s="5"/>
      <c r="M9" s="5"/>
      <c r="N9" s="5"/>
      <c r="O9" s="5"/>
    </row>
    <row r="10" spans="1:20" ht="34.5" thickBot="1" x14ac:dyDescent="0.3">
      <c r="A10" s="15" t="s">
        <v>8</v>
      </c>
      <c r="B10" s="16" t="s">
        <v>9</v>
      </c>
      <c r="C10" s="16" t="s">
        <v>10</v>
      </c>
      <c r="D10" s="17" t="s">
        <v>11</v>
      </c>
      <c r="E10" s="16" t="s">
        <v>12</v>
      </c>
      <c r="F10" s="16" t="s">
        <v>13</v>
      </c>
      <c r="G10" s="17" t="s">
        <v>14</v>
      </c>
      <c r="H10" s="18" t="s">
        <v>15</v>
      </c>
      <c r="I10" s="18" t="s">
        <v>16</v>
      </c>
      <c r="J10" s="19" t="s">
        <v>17</v>
      </c>
      <c r="K10" s="17" t="s">
        <v>18</v>
      </c>
      <c r="L10" s="17" t="s">
        <v>19</v>
      </c>
      <c r="M10" s="17" t="s">
        <v>20</v>
      </c>
      <c r="N10" s="17" t="s">
        <v>21</v>
      </c>
      <c r="O10" s="20" t="s">
        <v>22</v>
      </c>
      <c r="P10" s="2"/>
      <c r="Q10" s="2"/>
      <c r="R10" s="2"/>
      <c r="S10" s="2"/>
      <c r="T10" s="2"/>
    </row>
    <row r="11" spans="1:20" s="1" customFormat="1" ht="14.25" customHeight="1" x14ac:dyDescent="0.25">
      <c r="A11" s="21">
        <v>1</v>
      </c>
      <c r="B11" s="3" t="s">
        <v>23</v>
      </c>
      <c r="C11" s="3" t="s">
        <v>24</v>
      </c>
      <c r="D11" s="22" t="s">
        <v>25</v>
      </c>
      <c r="E11" s="27" t="s">
        <v>26</v>
      </c>
      <c r="F11" s="3" t="s">
        <v>27</v>
      </c>
      <c r="G11" s="4" t="s">
        <v>28</v>
      </c>
      <c r="H11" s="4"/>
      <c r="I11" s="4"/>
      <c r="J11" s="28">
        <v>40000</v>
      </c>
      <c r="K11" s="23"/>
      <c r="L11" s="23"/>
      <c r="M11" s="23"/>
      <c r="N11" s="23"/>
      <c r="O11" s="28">
        <v>40000</v>
      </c>
      <c r="P11" s="2"/>
      <c r="Q11" s="2"/>
      <c r="R11" s="2"/>
      <c r="S11" s="2"/>
      <c r="T11" s="2"/>
    </row>
    <row r="12" spans="1:20" s="1" customFormat="1" x14ac:dyDescent="0.25">
      <c r="A12" s="21">
        <v>2</v>
      </c>
      <c r="B12" s="29" t="s">
        <v>30</v>
      </c>
      <c r="C12" s="29" t="s">
        <v>31</v>
      </c>
      <c r="D12" s="22" t="s">
        <v>25</v>
      </c>
      <c r="E12" s="27" t="s">
        <v>32</v>
      </c>
      <c r="F12" s="30" t="s">
        <v>33</v>
      </c>
      <c r="G12" s="4" t="s">
        <v>28</v>
      </c>
      <c r="H12" s="4"/>
      <c r="I12" s="4"/>
      <c r="J12" s="31">
        <v>15000</v>
      </c>
      <c r="K12" s="23"/>
      <c r="L12" s="23"/>
      <c r="M12" s="23"/>
      <c r="N12" s="23"/>
      <c r="O12" s="31">
        <v>15000</v>
      </c>
      <c r="P12" s="2"/>
      <c r="Q12" s="2"/>
      <c r="R12" s="2"/>
      <c r="S12" s="2"/>
      <c r="T12" s="2"/>
    </row>
    <row r="13" spans="1:20" s="1" customFormat="1" x14ac:dyDescent="0.25">
      <c r="A13" s="21">
        <v>3</v>
      </c>
      <c r="B13" s="29" t="s">
        <v>34</v>
      </c>
      <c r="C13" s="29" t="s">
        <v>35</v>
      </c>
      <c r="D13" s="22" t="s">
        <v>25</v>
      </c>
      <c r="E13" s="27" t="s">
        <v>36</v>
      </c>
      <c r="F13" s="3" t="s">
        <v>37</v>
      </c>
      <c r="G13" s="4" t="s">
        <v>28</v>
      </c>
      <c r="H13" s="4"/>
      <c r="I13" s="4"/>
      <c r="J13" s="31">
        <v>25000</v>
      </c>
      <c r="K13" s="23"/>
      <c r="L13" s="23"/>
      <c r="M13" s="23"/>
      <c r="N13" s="23"/>
      <c r="O13" s="31">
        <v>25000</v>
      </c>
      <c r="P13" s="2"/>
      <c r="Q13" s="2"/>
      <c r="R13" s="2"/>
      <c r="S13" s="2"/>
      <c r="T13" s="2"/>
    </row>
    <row r="14" spans="1:20" s="1" customFormat="1" x14ac:dyDescent="0.25">
      <c r="A14" s="21">
        <v>4</v>
      </c>
      <c r="B14" s="29" t="s">
        <v>38</v>
      </c>
      <c r="C14" s="29" t="s">
        <v>39</v>
      </c>
      <c r="D14" s="22" t="s">
        <v>25</v>
      </c>
      <c r="E14" s="27" t="s">
        <v>40</v>
      </c>
      <c r="F14" s="3" t="s">
        <v>33</v>
      </c>
      <c r="G14" s="4" t="s">
        <v>28</v>
      </c>
      <c r="H14" s="4"/>
      <c r="I14" s="4"/>
      <c r="J14" s="31">
        <v>35000</v>
      </c>
      <c r="K14" s="23"/>
      <c r="L14" s="23"/>
      <c r="M14" s="23"/>
      <c r="N14" s="23"/>
      <c r="O14" s="31">
        <v>35000</v>
      </c>
      <c r="P14" s="2"/>
      <c r="Q14" s="2"/>
      <c r="R14" s="2"/>
      <c r="S14" s="2"/>
      <c r="T14" s="2"/>
    </row>
    <row r="15" spans="1:20" s="1" customFormat="1" x14ac:dyDescent="0.25">
      <c r="A15" s="21">
        <v>5</v>
      </c>
      <c r="B15" s="29" t="s">
        <v>41</v>
      </c>
      <c r="C15" s="29" t="s">
        <v>42</v>
      </c>
      <c r="D15" s="22" t="s">
        <v>25</v>
      </c>
      <c r="E15" s="27" t="s">
        <v>43</v>
      </c>
      <c r="F15" s="3" t="s">
        <v>44</v>
      </c>
      <c r="G15" s="4" t="s">
        <v>28</v>
      </c>
      <c r="H15" s="4"/>
      <c r="I15" s="4"/>
      <c r="J15" s="31">
        <v>25000</v>
      </c>
      <c r="K15" s="23"/>
      <c r="L15" s="23"/>
      <c r="M15" s="23"/>
      <c r="N15" s="23"/>
      <c r="O15" s="31">
        <v>25000</v>
      </c>
      <c r="P15" s="2"/>
      <c r="Q15" s="2"/>
      <c r="R15" s="2"/>
      <c r="S15" s="2"/>
      <c r="T15" s="2"/>
    </row>
    <row r="16" spans="1:20" s="1" customFormat="1" x14ac:dyDescent="0.25">
      <c r="A16" s="21">
        <v>6</v>
      </c>
      <c r="B16" s="29" t="s">
        <v>45</v>
      </c>
      <c r="C16" s="29" t="s">
        <v>46</v>
      </c>
      <c r="D16" s="22" t="s">
        <v>29</v>
      </c>
      <c r="E16" s="27" t="s">
        <v>47</v>
      </c>
      <c r="F16" s="3" t="s">
        <v>48</v>
      </c>
      <c r="G16" s="4" t="s">
        <v>28</v>
      </c>
      <c r="H16" s="4"/>
      <c r="I16" s="4"/>
      <c r="J16" s="32">
        <v>35000</v>
      </c>
      <c r="K16" s="23"/>
      <c r="L16" s="23"/>
      <c r="M16" s="23"/>
      <c r="N16" s="23"/>
      <c r="O16" s="32">
        <v>35000</v>
      </c>
      <c r="P16" s="2"/>
      <c r="Q16" s="2"/>
      <c r="R16" s="2"/>
      <c r="S16" s="2"/>
      <c r="T16" s="2"/>
    </row>
    <row r="17" spans="1:20" s="1" customFormat="1" x14ac:dyDescent="0.25">
      <c r="A17" s="21">
        <v>7</v>
      </c>
      <c r="B17" s="29" t="s">
        <v>49</v>
      </c>
      <c r="C17" s="29" t="s">
        <v>50</v>
      </c>
      <c r="D17" s="22" t="s">
        <v>29</v>
      </c>
      <c r="E17" s="27" t="s">
        <v>32</v>
      </c>
      <c r="F17" s="3" t="s">
        <v>33</v>
      </c>
      <c r="G17" s="4" t="s">
        <v>28</v>
      </c>
      <c r="H17" s="4"/>
      <c r="I17" s="4"/>
      <c r="J17" s="31">
        <v>35000</v>
      </c>
      <c r="K17" s="23"/>
      <c r="L17" s="23"/>
      <c r="M17" s="23"/>
      <c r="N17" s="23"/>
      <c r="O17" s="31">
        <v>35000</v>
      </c>
      <c r="P17" s="2"/>
      <c r="Q17" s="2"/>
      <c r="R17" s="2"/>
      <c r="S17" s="2"/>
      <c r="T17" s="2"/>
    </row>
    <row r="18" spans="1:20" s="1" customFormat="1" ht="15.75" customHeight="1" x14ac:dyDescent="0.25">
      <c r="A18" s="21">
        <v>8</v>
      </c>
      <c r="B18" s="29" t="s">
        <v>51</v>
      </c>
      <c r="C18" s="29" t="s">
        <v>52</v>
      </c>
      <c r="D18" s="22" t="s">
        <v>25</v>
      </c>
      <c r="E18" s="27" t="s">
        <v>43</v>
      </c>
      <c r="F18" s="3" t="s">
        <v>44</v>
      </c>
      <c r="G18" s="4" t="s">
        <v>28</v>
      </c>
      <c r="H18" s="4"/>
      <c r="I18" s="4"/>
      <c r="J18" s="31">
        <v>21000</v>
      </c>
      <c r="K18" s="23"/>
      <c r="L18" s="23"/>
      <c r="M18" s="23"/>
      <c r="N18" s="23"/>
      <c r="O18" s="31">
        <v>21000</v>
      </c>
      <c r="P18" s="2"/>
      <c r="Q18" s="2"/>
      <c r="R18" s="2"/>
      <c r="S18" s="2"/>
      <c r="T18" s="2"/>
    </row>
    <row r="19" spans="1:20" s="1" customFormat="1" x14ac:dyDescent="0.25">
      <c r="A19" s="21">
        <v>9</v>
      </c>
      <c r="B19" s="29" t="s">
        <v>141</v>
      </c>
      <c r="C19" s="29" t="s">
        <v>142</v>
      </c>
      <c r="D19" s="22" t="s">
        <v>25</v>
      </c>
      <c r="E19" s="27" t="s">
        <v>32</v>
      </c>
      <c r="F19" s="3" t="s">
        <v>33</v>
      </c>
      <c r="G19" s="4" t="s">
        <v>28</v>
      </c>
      <c r="H19" s="4"/>
      <c r="I19" s="4"/>
      <c r="J19" s="31">
        <v>35000</v>
      </c>
      <c r="K19" s="4"/>
      <c r="L19" s="4"/>
      <c r="M19" s="4"/>
      <c r="N19" s="4"/>
      <c r="O19" s="31">
        <v>35000</v>
      </c>
      <c r="P19" s="2"/>
      <c r="Q19" s="2"/>
      <c r="R19" s="2"/>
      <c r="S19" s="2"/>
      <c r="T19" s="2"/>
    </row>
    <row r="20" spans="1:20" s="1" customFormat="1" x14ac:dyDescent="0.25">
      <c r="A20" s="21">
        <v>10</v>
      </c>
      <c r="B20" s="29" t="s">
        <v>139</v>
      </c>
      <c r="C20" s="29" t="s">
        <v>140</v>
      </c>
      <c r="D20" s="22" t="s">
        <v>29</v>
      </c>
      <c r="E20" s="27" t="s">
        <v>32</v>
      </c>
      <c r="F20" s="3" t="s">
        <v>33</v>
      </c>
      <c r="G20" s="4" t="s">
        <v>28</v>
      </c>
      <c r="H20" s="4"/>
      <c r="I20" s="4"/>
      <c r="J20" s="31">
        <v>30000</v>
      </c>
      <c r="K20" s="4"/>
      <c r="L20" s="4"/>
      <c r="M20" s="4"/>
      <c r="N20" s="4"/>
      <c r="O20" s="31">
        <v>30000</v>
      </c>
      <c r="P20" s="2"/>
      <c r="Q20" s="2"/>
      <c r="R20" s="2"/>
      <c r="S20" s="2"/>
      <c r="T20" s="2"/>
    </row>
    <row r="21" spans="1:20" s="1" customFormat="1" x14ac:dyDescent="0.25">
      <c r="A21" s="21">
        <v>11</v>
      </c>
      <c r="B21" s="29" t="s">
        <v>53</v>
      </c>
      <c r="C21" s="29" t="s">
        <v>144</v>
      </c>
      <c r="D21" s="22" t="s">
        <v>145</v>
      </c>
      <c r="E21" s="27" t="s">
        <v>54</v>
      </c>
      <c r="F21" s="3" t="s">
        <v>44</v>
      </c>
      <c r="G21" s="4" t="s">
        <v>28</v>
      </c>
      <c r="H21" s="4"/>
      <c r="I21" s="4"/>
      <c r="J21" s="31">
        <v>30000</v>
      </c>
      <c r="K21" s="4"/>
      <c r="L21" s="4"/>
      <c r="M21" s="4"/>
      <c r="N21" s="4"/>
      <c r="O21" s="31">
        <v>30000</v>
      </c>
      <c r="P21" s="2"/>
      <c r="Q21" s="2"/>
      <c r="R21" s="2"/>
      <c r="S21" s="2"/>
      <c r="T21" s="2"/>
    </row>
    <row r="22" spans="1:20" s="1" customFormat="1" x14ac:dyDescent="0.25">
      <c r="A22" s="21">
        <v>12</v>
      </c>
      <c r="B22" s="29" t="s">
        <v>143</v>
      </c>
      <c r="C22" s="29" t="s">
        <v>55</v>
      </c>
      <c r="D22" s="22" t="s">
        <v>25</v>
      </c>
      <c r="E22" s="27" t="s">
        <v>36</v>
      </c>
      <c r="F22" s="3" t="s">
        <v>37</v>
      </c>
      <c r="G22" s="4" t="s">
        <v>28</v>
      </c>
      <c r="H22" s="4"/>
      <c r="I22" s="4"/>
      <c r="J22" s="31">
        <v>25000</v>
      </c>
      <c r="K22" s="4"/>
      <c r="L22" s="4"/>
      <c r="M22" s="4"/>
      <c r="N22" s="4"/>
      <c r="O22" s="31">
        <v>25000</v>
      </c>
      <c r="P22" s="2"/>
      <c r="Q22" s="2"/>
      <c r="R22" s="2"/>
      <c r="S22" s="2"/>
      <c r="T22" s="2"/>
    </row>
    <row r="23" spans="1:20" s="1" customFormat="1" x14ac:dyDescent="0.25">
      <c r="A23" s="21">
        <v>14</v>
      </c>
      <c r="B23" s="33" t="s">
        <v>56</v>
      </c>
      <c r="C23" s="29" t="s">
        <v>57</v>
      </c>
      <c r="D23" s="22" t="s">
        <v>25</v>
      </c>
      <c r="E23" s="33" t="s">
        <v>58</v>
      </c>
      <c r="F23" s="34" t="s">
        <v>59</v>
      </c>
      <c r="G23" s="4" t="s">
        <v>28</v>
      </c>
      <c r="H23" s="4"/>
      <c r="I23" s="4"/>
      <c r="J23" s="31">
        <v>11000</v>
      </c>
      <c r="K23" s="4"/>
      <c r="L23" s="4"/>
      <c r="M23" s="4"/>
      <c r="N23" s="4"/>
      <c r="O23" s="31">
        <v>11000</v>
      </c>
      <c r="P23" s="2"/>
      <c r="Q23" s="2"/>
      <c r="R23" s="2"/>
      <c r="S23" s="2"/>
      <c r="T23" s="2"/>
    </row>
    <row r="24" spans="1:20" s="1" customFormat="1" x14ac:dyDescent="0.25">
      <c r="A24" s="21">
        <v>15</v>
      </c>
      <c r="B24" s="33" t="s">
        <v>60</v>
      </c>
      <c r="C24" s="29" t="s">
        <v>61</v>
      </c>
      <c r="D24" s="22" t="s">
        <v>25</v>
      </c>
      <c r="E24" s="33" t="s">
        <v>62</v>
      </c>
      <c r="F24" s="29" t="s">
        <v>63</v>
      </c>
      <c r="G24" s="4" t="s">
        <v>28</v>
      </c>
      <c r="H24" s="4"/>
      <c r="I24" s="4"/>
      <c r="J24" s="31">
        <v>10000</v>
      </c>
      <c r="K24" s="4"/>
      <c r="L24" s="4"/>
      <c r="M24" s="4"/>
      <c r="N24" s="31"/>
      <c r="O24" s="31">
        <v>10000</v>
      </c>
      <c r="P24" s="2"/>
      <c r="Q24" s="2"/>
      <c r="R24" s="2"/>
      <c r="S24" s="2"/>
      <c r="T24" s="2"/>
    </row>
    <row r="25" spans="1:20" s="1" customFormat="1" x14ac:dyDescent="0.25">
      <c r="A25" s="21">
        <v>16</v>
      </c>
      <c r="B25" s="33" t="s">
        <v>64</v>
      </c>
      <c r="C25" s="34" t="s">
        <v>65</v>
      </c>
      <c r="D25" s="22" t="s">
        <v>25</v>
      </c>
      <c r="E25" s="33" t="s">
        <v>66</v>
      </c>
      <c r="F25" s="34" t="s">
        <v>67</v>
      </c>
      <c r="G25" s="4" t="s">
        <v>28</v>
      </c>
      <c r="H25" s="4"/>
      <c r="I25" s="4"/>
      <c r="J25" s="31">
        <v>11000</v>
      </c>
      <c r="K25" s="4"/>
      <c r="L25" s="4"/>
      <c r="M25" s="4"/>
      <c r="N25" s="31"/>
      <c r="O25" s="31">
        <v>11000</v>
      </c>
      <c r="P25" s="2"/>
      <c r="Q25" s="2"/>
      <c r="R25" s="2"/>
      <c r="S25" s="2"/>
      <c r="T25" s="2"/>
    </row>
    <row r="26" spans="1:20" s="1" customFormat="1" x14ac:dyDescent="0.25">
      <c r="A26" s="21">
        <v>17</v>
      </c>
      <c r="B26" s="33" t="s">
        <v>68</v>
      </c>
      <c r="C26" s="29" t="s">
        <v>69</v>
      </c>
      <c r="D26" s="22" t="s">
        <v>25</v>
      </c>
      <c r="E26" s="33" t="s">
        <v>70</v>
      </c>
      <c r="F26" s="29" t="s">
        <v>71</v>
      </c>
      <c r="G26" s="4" t="s">
        <v>28</v>
      </c>
      <c r="H26" s="4"/>
      <c r="I26" s="4"/>
      <c r="J26" s="31">
        <v>15000</v>
      </c>
      <c r="K26" s="4"/>
      <c r="L26" s="4"/>
      <c r="M26" s="4"/>
      <c r="N26" s="31"/>
      <c r="O26" s="31">
        <v>15000</v>
      </c>
      <c r="P26" s="2"/>
      <c r="Q26" s="2"/>
      <c r="R26" s="2"/>
      <c r="S26" s="2"/>
      <c r="T26" s="2"/>
    </row>
    <row r="27" spans="1:20" s="1" customFormat="1" x14ac:dyDescent="0.25">
      <c r="A27" s="21">
        <v>18</v>
      </c>
      <c r="B27" s="33" t="s">
        <v>72</v>
      </c>
      <c r="C27" s="29" t="s">
        <v>73</v>
      </c>
      <c r="D27" s="22" t="s">
        <v>29</v>
      </c>
      <c r="E27" s="33" t="s">
        <v>70</v>
      </c>
      <c r="F27" s="29" t="s">
        <v>71</v>
      </c>
      <c r="G27" s="4" t="s">
        <v>28</v>
      </c>
      <c r="H27" s="4"/>
      <c r="I27" s="4"/>
      <c r="J27" s="31">
        <v>15000</v>
      </c>
      <c r="K27" s="4"/>
      <c r="L27" s="4"/>
      <c r="M27" s="4"/>
      <c r="N27" s="31"/>
      <c r="O27" s="31">
        <v>15000</v>
      </c>
      <c r="P27" s="2"/>
      <c r="Q27" s="2"/>
      <c r="R27" s="2"/>
      <c r="S27" s="2"/>
      <c r="T27" s="2"/>
    </row>
    <row r="28" spans="1:20" s="1" customFormat="1" x14ac:dyDescent="0.25">
      <c r="A28" s="21">
        <v>20</v>
      </c>
      <c r="B28" s="33" t="s">
        <v>74</v>
      </c>
      <c r="C28" s="29" t="s">
        <v>75</v>
      </c>
      <c r="D28" s="22" t="s">
        <v>25</v>
      </c>
      <c r="E28" s="33" t="s">
        <v>76</v>
      </c>
      <c r="F28" s="29" t="s">
        <v>77</v>
      </c>
      <c r="G28" s="4" t="s">
        <v>28</v>
      </c>
      <c r="H28" s="4"/>
      <c r="I28" s="4"/>
      <c r="J28" s="31">
        <v>10000</v>
      </c>
      <c r="K28" s="4"/>
      <c r="L28" s="4"/>
      <c r="M28" s="4"/>
      <c r="N28" s="31"/>
      <c r="O28" s="31">
        <v>10000</v>
      </c>
      <c r="P28" s="2"/>
      <c r="Q28" s="2"/>
      <c r="R28" s="2"/>
      <c r="S28" s="2"/>
      <c r="T28" s="2"/>
    </row>
    <row r="29" spans="1:20" s="1" customFormat="1" x14ac:dyDescent="0.25">
      <c r="A29" s="21">
        <v>21</v>
      </c>
      <c r="B29" s="33" t="s">
        <v>78</v>
      </c>
      <c r="C29" s="29" t="s">
        <v>79</v>
      </c>
      <c r="D29" s="22" t="s">
        <v>25</v>
      </c>
      <c r="E29" s="33" t="s">
        <v>80</v>
      </c>
      <c r="F29" s="29" t="s">
        <v>81</v>
      </c>
      <c r="G29" s="4" t="s">
        <v>28</v>
      </c>
      <c r="H29" s="4"/>
      <c r="I29" s="4"/>
      <c r="J29" s="31">
        <v>5000</v>
      </c>
      <c r="K29" s="4"/>
      <c r="L29" s="4"/>
      <c r="M29" s="4"/>
      <c r="N29" s="31"/>
      <c r="O29" s="31">
        <v>5000</v>
      </c>
      <c r="P29" s="2"/>
      <c r="Q29" s="2"/>
      <c r="R29" s="2"/>
      <c r="S29" s="2"/>
      <c r="T29" s="2"/>
    </row>
    <row r="30" spans="1:20" s="1" customFormat="1" x14ac:dyDescent="0.25">
      <c r="A30" s="21">
        <v>22</v>
      </c>
      <c r="B30" s="29" t="s">
        <v>82</v>
      </c>
      <c r="C30" s="29" t="s">
        <v>83</v>
      </c>
      <c r="D30" s="22" t="s">
        <v>25</v>
      </c>
      <c r="E30" s="27" t="s">
        <v>84</v>
      </c>
      <c r="F30" s="3" t="s">
        <v>63</v>
      </c>
      <c r="G30" s="4" t="s">
        <v>28</v>
      </c>
      <c r="H30" s="4"/>
      <c r="I30" s="4"/>
      <c r="J30" s="31">
        <v>10000</v>
      </c>
      <c r="K30" s="4"/>
      <c r="L30" s="4"/>
      <c r="M30" s="4"/>
      <c r="N30" s="31"/>
      <c r="O30" s="31">
        <v>10000</v>
      </c>
      <c r="P30" s="2"/>
      <c r="Q30" s="2"/>
      <c r="R30" s="2"/>
      <c r="S30" s="2"/>
      <c r="T30" s="2"/>
    </row>
    <row r="31" spans="1:20" s="1" customFormat="1" x14ac:dyDescent="0.25">
      <c r="A31" s="21">
        <v>23</v>
      </c>
      <c r="B31" s="33" t="s">
        <v>85</v>
      </c>
      <c r="C31" s="29" t="s">
        <v>86</v>
      </c>
      <c r="D31" s="22" t="s">
        <v>25</v>
      </c>
      <c r="E31" s="33" t="s">
        <v>87</v>
      </c>
      <c r="F31" s="29" t="s">
        <v>88</v>
      </c>
      <c r="G31" s="4" t="s">
        <v>28</v>
      </c>
      <c r="H31" s="4"/>
      <c r="I31" s="4"/>
      <c r="J31" s="31">
        <v>12000</v>
      </c>
      <c r="K31" s="4"/>
      <c r="L31" s="4"/>
      <c r="M31" s="4"/>
      <c r="N31" s="31"/>
      <c r="O31" s="31">
        <v>12000</v>
      </c>
      <c r="P31" s="2"/>
      <c r="Q31" s="2"/>
      <c r="R31" s="2"/>
      <c r="S31" s="2"/>
      <c r="T31" s="2"/>
    </row>
    <row r="32" spans="1:20" s="1" customFormat="1" x14ac:dyDescent="0.25">
      <c r="A32" s="21">
        <v>24</v>
      </c>
      <c r="B32" s="35" t="s">
        <v>89</v>
      </c>
      <c r="C32" s="29" t="s">
        <v>90</v>
      </c>
      <c r="D32" s="22" t="s">
        <v>29</v>
      </c>
      <c r="E32" s="33" t="s">
        <v>91</v>
      </c>
      <c r="F32" s="36" t="s">
        <v>92</v>
      </c>
      <c r="G32" s="4" t="s">
        <v>28</v>
      </c>
      <c r="H32" s="4"/>
      <c r="I32" s="4"/>
      <c r="J32" s="31">
        <v>10000</v>
      </c>
      <c r="K32" s="4"/>
      <c r="L32" s="4"/>
      <c r="M32" s="4"/>
      <c r="N32" s="37"/>
      <c r="O32" s="31">
        <v>10000</v>
      </c>
      <c r="P32" s="2"/>
      <c r="Q32" s="2"/>
      <c r="R32" s="2"/>
      <c r="S32" s="2"/>
      <c r="T32" s="2"/>
    </row>
    <row r="33" spans="1:20" s="1" customFormat="1" x14ac:dyDescent="0.25">
      <c r="A33" s="21">
        <v>26</v>
      </c>
      <c r="B33" s="35" t="s">
        <v>93</v>
      </c>
      <c r="C33" s="29" t="s">
        <v>94</v>
      </c>
      <c r="D33" s="22" t="s">
        <v>29</v>
      </c>
      <c r="E33" s="33" t="s">
        <v>95</v>
      </c>
      <c r="F33" s="36" t="s">
        <v>96</v>
      </c>
      <c r="G33" s="4" t="s">
        <v>28</v>
      </c>
      <c r="H33" s="4"/>
      <c r="I33" s="4"/>
      <c r="J33" s="31">
        <v>15000</v>
      </c>
      <c r="K33" s="4"/>
      <c r="L33" s="4"/>
      <c r="M33" s="4"/>
      <c r="N33" s="37"/>
      <c r="O33" s="31">
        <v>15000</v>
      </c>
      <c r="P33" s="2"/>
      <c r="Q33" s="2"/>
      <c r="R33" s="2"/>
      <c r="S33" s="2"/>
      <c r="T33" s="2"/>
    </row>
    <row r="34" spans="1:20" s="1" customFormat="1" x14ac:dyDescent="0.25">
      <c r="A34" s="21">
        <v>28</v>
      </c>
      <c r="B34" s="35" t="s">
        <v>99</v>
      </c>
      <c r="C34" s="29" t="s">
        <v>100</v>
      </c>
      <c r="D34" s="22" t="s">
        <v>29</v>
      </c>
      <c r="E34" s="33" t="s">
        <v>101</v>
      </c>
      <c r="F34" s="29" t="s">
        <v>102</v>
      </c>
      <c r="G34" s="4" t="s">
        <v>28</v>
      </c>
      <c r="H34" s="4"/>
      <c r="I34" s="4"/>
      <c r="J34" s="31">
        <v>10000</v>
      </c>
      <c r="K34" s="4"/>
      <c r="L34" s="4"/>
      <c r="M34" s="4"/>
      <c r="N34" s="37"/>
      <c r="O34" s="31">
        <v>10000</v>
      </c>
      <c r="P34" s="2"/>
      <c r="Q34" s="2"/>
      <c r="R34" s="2"/>
      <c r="S34" s="2"/>
      <c r="T34" s="2"/>
    </row>
    <row r="35" spans="1:20" s="1" customFormat="1" x14ac:dyDescent="0.25">
      <c r="A35" s="21">
        <v>29</v>
      </c>
      <c r="B35" s="35" t="s">
        <v>103</v>
      </c>
      <c r="C35" s="29" t="s">
        <v>104</v>
      </c>
      <c r="D35" s="22" t="s">
        <v>29</v>
      </c>
      <c r="E35" s="33" t="s">
        <v>105</v>
      </c>
      <c r="F35" s="29" t="s">
        <v>44</v>
      </c>
      <c r="G35" s="4" t="s">
        <v>28</v>
      </c>
      <c r="H35" s="4"/>
      <c r="I35" s="4"/>
      <c r="J35" s="31">
        <v>13000</v>
      </c>
      <c r="K35" s="4"/>
      <c r="L35" s="4"/>
      <c r="M35" s="4"/>
      <c r="N35" s="37"/>
      <c r="O35" s="31">
        <v>13000</v>
      </c>
      <c r="P35" s="2"/>
      <c r="Q35" s="2"/>
      <c r="R35" s="2"/>
      <c r="S35" s="2"/>
      <c r="T35" s="2"/>
    </row>
    <row r="36" spans="1:20" s="1" customFormat="1" x14ac:dyDescent="0.25">
      <c r="A36" s="21">
        <v>30</v>
      </c>
      <c r="B36" s="33" t="s">
        <v>106</v>
      </c>
      <c r="C36" s="29" t="s">
        <v>107</v>
      </c>
      <c r="D36" s="22" t="s">
        <v>25</v>
      </c>
      <c r="E36" s="33" t="s">
        <v>70</v>
      </c>
      <c r="F36" s="34" t="s">
        <v>71</v>
      </c>
      <c r="G36" s="4" t="s">
        <v>28</v>
      </c>
      <c r="H36" s="4"/>
      <c r="I36" s="4"/>
      <c r="J36" s="31">
        <v>10000</v>
      </c>
      <c r="K36" s="4"/>
      <c r="L36" s="4"/>
      <c r="M36" s="4"/>
      <c r="N36" s="31"/>
      <c r="O36" s="31">
        <v>10000</v>
      </c>
      <c r="P36" s="2"/>
      <c r="Q36" s="2"/>
      <c r="R36" s="2"/>
      <c r="S36" s="2"/>
      <c r="T36" s="2"/>
    </row>
    <row r="37" spans="1:20" s="1" customFormat="1" x14ac:dyDescent="0.25">
      <c r="A37" s="21">
        <v>32</v>
      </c>
      <c r="B37" s="35" t="s">
        <v>111</v>
      </c>
      <c r="C37" s="29" t="s">
        <v>112</v>
      </c>
      <c r="D37" s="22" t="s">
        <v>25</v>
      </c>
      <c r="E37" s="33" t="s">
        <v>109</v>
      </c>
      <c r="F37" s="34" t="s">
        <v>110</v>
      </c>
      <c r="G37" s="4" t="s">
        <v>28</v>
      </c>
      <c r="H37" s="4"/>
      <c r="I37" s="4"/>
      <c r="J37" s="31">
        <v>11000</v>
      </c>
      <c r="K37" s="4"/>
      <c r="L37" s="4"/>
      <c r="M37" s="4"/>
      <c r="N37" s="37"/>
      <c r="O37" s="31">
        <v>11000</v>
      </c>
      <c r="P37" s="2"/>
      <c r="Q37" s="2"/>
      <c r="R37" s="2"/>
      <c r="S37" s="2"/>
      <c r="T37" s="2"/>
    </row>
    <row r="38" spans="1:20" s="1" customFormat="1" x14ac:dyDescent="0.25">
      <c r="A38" s="21">
        <v>33</v>
      </c>
      <c r="B38" s="4" t="s">
        <v>113</v>
      </c>
      <c r="C38" s="4" t="s">
        <v>114</v>
      </c>
      <c r="D38" s="22" t="s">
        <v>29</v>
      </c>
      <c r="E38" s="4" t="s">
        <v>115</v>
      </c>
      <c r="F38" s="34" t="s">
        <v>98</v>
      </c>
      <c r="G38" s="4" t="s">
        <v>28</v>
      </c>
      <c r="H38" s="4"/>
      <c r="I38" s="4"/>
      <c r="J38" s="31">
        <v>10000</v>
      </c>
      <c r="K38" s="4"/>
      <c r="L38" s="4"/>
      <c r="M38" s="4"/>
      <c r="N38" s="37"/>
      <c r="O38" s="31">
        <v>10000</v>
      </c>
      <c r="P38" s="2"/>
      <c r="Q38" s="2"/>
      <c r="R38" s="2"/>
      <c r="S38" s="2"/>
      <c r="T38" s="2"/>
    </row>
    <row r="39" spans="1:20" s="1" customFormat="1" x14ac:dyDescent="0.25">
      <c r="A39" s="21">
        <v>34</v>
      </c>
      <c r="B39" s="4" t="s">
        <v>116</v>
      </c>
      <c r="C39" s="4" t="s">
        <v>117</v>
      </c>
      <c r="D39" s="22" t="s">
        <v>29</v>
      </c>
      <c r="E39" s="4" t="s">
        <v>118</v>
      </c>
      <c r="F39" s="4" t="s">
        <v>59</v>
      </c>
      <c r="G39" s="4" t="s">
        <v>28</v>
      </c>
      <c r="H39" s="4"/>
      <c r="I39" s="4"/>
      <c r="J39" s="31">
        <v>12100</v>
      </c>
      <c r="K39" s="4"/>
      <c r="L39" s="4"/>
      <c r="M39" s="4"/>
      <c r="N39" s="37"/>
      <c r="O39" s="31">
        <v>12100</v>
      </c>
      <c r="P39" s="2"/>
      <c r="Q39" s="2"/>
      <c r="R39" s="2"/>
      <c r="S39" s="2"/>
      <c r="T39" s="2"/>
    </row>
    <row r="40" spans="1:20" s="1" customFormat="1" x14ac:dyDescent="0.25">
      <c r="A40" s="21">
        <v>35</v>
      </c>
      <c r="B40" s="4" t="s">
        <v>119</v>
      </c>
      <c r="C40" s="4" t="s">
        <v>120</v>
      </c>
      <c r="D40" s="22" t="s">
        <v>25</v>
      </c>
      <c r="E40" s="4" t="s">
        <v>97</v>
      </c>
      <c r="F40" s="4" t="s">
        <v>98</v>
      </c>
      <c r="G40" s="4" t="s">
        <v>28</v>
      </c>
      <c r="H40" s="4"/>
      <c r="I40" s="4"/>
      <c r="J40" s="31">
        <v>10000</v>
      </c>
      <c r="K40" s="4"/>
      <c r="L40" s="4"/>
      <c r="M40" s="4"/>
      <c r="N40" s="37"/>
      <c r="O40" s="31">
        <v>10000</v>
      </c>
      <c r="P40" s="2"/>
      <c r="Q40" s="2"/>
      <c r="R40" s="2"/>
      <c r="S40" s="2"/>
      <c r="T40" s="2"/>
    </row>
    <row r="41" spans="1:20" s="1" customFormat="1" x14ac:dyDescent="0.25">
      <c r="A41" s="21">
        <v>37</v>
      </c>
      <c r="B41" s="4" t="s">
        <v>121</v>
      </c>
      <c r="C41" s="4" t="s">
        <v>122</v>
      </c>
      <c r="D41" s="21" t="s">
        <v>25</v>
      </c>
      <c r="E41" s="4" t="s">
        <v>123</v>
      </c>
      <c r="F41" s="3" t="s">
        <v>124</v>
      </c>
      <c r="G41" s="3" t="s">
        <v>28</v>
      </c>
      <c r="H41" s="3"/>
      <c r="I41" s="3"/>
      <c r="J41" s="31">
        <v>15000</v>
      </c>
      <c r="K41" s="3"/>
      <c r="L41" s="3"/>
      <c r="M41" s="3"/>
      <c r="N41" s="37"/>
      <c r="O41" s="31">
        <v>15000</v>
      </c>
      <c r="P41" s="2"/>
      <c r="Q41" s="2"/>
      <c r="R41" s="2"/>
      <c r="S41" s="2"/>
      <c r="T41" s="2"/>
    </row>
    <row r="42" spans="1:20" s="1" customFormat="1" x14ac:dyDescent="0.25">
      <c r="A42" s="21">
        <v>38</v>
      </c>
      <c r="B42" s="4" t="s">
        <v>125</v>
      </c>
      <c r="C42" s="4" t="s">
        <v>126</v>
      </c>
      <c r="D42" s="22" t="s">
        <v>25</v>
      </c>
      <c r="E42" s="4" t="s">
        <v>123</v>
      </c>
      <c r="F42" s="3" t="s">
        <v>124</v>
      </c>
      <c r="G42" s="3" t="s">
        <v>28</v>
      </c>
      <c r="H42" s="3"/>
      <c r="I42" s="3"/>
      <c r="J42" s="31">
        <v>15000</v>
      </c>
      <c r="K42" s="3"/>
      <c r="L42" s="3"/>
      <c r="M42" s="3"/>
      <c r="N42" s="37"/>
      <c r="O42" s="31">
        <v>15000</v>
      </c>
      <c r="P42" s="2"/>
      <c r="Q42" s="2"/>
      <c r="R42" s="2"/>
      <c r="S42" s="2"/>
      <c r="T42" s="2"/>
    </row>
    <row r="43" spans="1:20" s="1" customFormat="1" x14ac:dyDescent="0.25">
      <c r="A43" s="21">
        <v>39</v>
      </c>
      <c r="B43" s="4" t="s">
        <v>127</v>
      </c>
      <c r="C43" s="4" t="s">
        <v>108</v>
      </c>
      <c r="D43" s="22" t="s">
        <v>29</v>
      </c>
      <c r="E43" s="4" t="s">
        <v>128</v>
      </c>
      <c r="F43" s="3" t="s">
        <v>129</v>
      </c>
      <c r="G43" s="3" t="s">
        <v>28</v>
      </c>
      <c r="H43" s="3"/>
      <c r="I43" s="3"/>
      <c r="J43" s="31">
        <v>25000</v>
      </c>
      <c r="K43" s="3"/>
      <c r="L43" s="3"/>
      <c r="M43" s="3"/>
      <c r="N43" s="31"/>
      <c r="O43" s="31">
        <v>25000</v>
      </c>
      <c r="P43" s="2"/>
      <c r="Q43" s="2"/>
      <c r="R43" s="2"/>
      <c r="S43" s="2"/>
      <c r="T43" s="2"/>
    </row>
    <row r="44" spans="1:20" s="1" customFormat="1" x14ac:dyDescent="0.25">
      <c r="A44" s="21">
        <v>42</v>
      </c>
      <c r="B44" s="4" t="s">
        <v>130</v>
      </c>
      <c r="C44" s="4" t="s">
        <v>131</v>
      </c>
      <c r="D44" s="22" t="s">
        <v>25</v>
      </c>
      <c r="E44" s="4" t="s">
        <v>132</v>
      </c>
      <c r="F44" s="3" t="s">
        <v>133</v>
      </c>
      <c r="G44" s="3" t="s">
        <v>28</v>
      </c>
      <c r="H44" s="3"/>
      <c r="I44" s="3"/>
      <c r="J44" s="31">
        <v>30000</v>
      </c>
      <c r="K44" s="3"/>
      <c r="L44" s="3"/>
      <c r="M44" s="24"/>
      <c r="N44" s="37"/>
      <c r="O44" s="31">
        <v>30000</v>
      </c>
      <c r="P44" s="2"/>
      <c r="Q44" s="2"/>
      <c r="R44" s="2"/>
      <c r="S44" s="2"/>
      <c r="T44" s="2"/>
    </row>
    <row r="45" spans="1:20" s="1" customFormat="1" x14ac:dyDescent="0.25">
      <c r="A45" s="21">
        <v>43</v>
      </c>
      <c r="B45" s="4" t="s">
        <v>134</v>
      </c>
      <c r="C45" s="4" t="s">
        <v>135</v>
      </c>
      <c r="D45" s="22" t="s">
        <v>25</v>
      </c>
      <c r="E45" s="4" t="s">
        <v>136</v>
      </c>
      <c r="F45" s="4" t="s">
        <v>136</v>
      </c>
      <c r="G45" s="3" t="s">
        <v>28</v>
      </c>
      <c r="H45" s="3"/>
      <c r="I45" s="3"/>
      <c r="J45" s="31">
        <v>15000</v>
      </c>
      <c r="K45" s="3"/>
      <c r="L45" s="3"/>
      <c r="M45" s="24"/>
      <c r="N45" s="37"/>
      <c r="O45" s="31">
        <v>15000</v>
      </c>
      <c r="P45" s="2"/>
      <c r="Q45" s="2"/>
      <c r="R45" s="2"/>
      <c r="S45" s="2"/>
      <c r="T45" s="2"/>
    </row>
    <row r="46" spans="1:20" s="1" customFormat="1" x14ac:dyDescent="0.25">
      <c r="A46" s="21">
        <v>44</v>
      </c>
      <c r="B46" s="4" t="s">
        <v>137</v>
      </c>
      <c r="C46" s="4" t="s">
        <v>138</v>
      </c>
      <c r="D46" s="22" t="s">
        <v>25</v>
      </c>
      <c r="E46" s="4" t="s">
        <v>101</v>
      </c>
      <c r="F46" s="3" t="s">
        <v>102</v>
      </c>
      <c r="G46" s="3" t="s">
        <v>28</v>
      </c>
      <c r="H46" s="3"/>
      <c r="I46" s="3"/>
      <c r="J46" s="31">
        <v>10000</v>
      </c>
      <c r="K46" s="3"/>
      <c r="L46" s="3"/>
      <c r="M46" s="24"/>
      <c r="N46" s="37"/>
      <c r="O46" s="31">
        <v>10000</v>
      </c>
      <c r="P46" s="2"/>
      <c r="Q46" s="2"/>
      <c r="R46" s="2"/>
      <c r="S46" s="2"/>
      <c r="T46" s="2"/>
    </row>
    <row r="47" spans="1:20" s="1" customFormat="1" x14ac:dyDescent="0.25">
      <c r="A47" s="21">
        <v>45</v>
      </c>
      <c r="B47" s="4" t="s">
        <v>147</v>
      </c>
      <c r="C47" s="4" t="s">
        <v>148</v>
      </c>
      <c r="D47" s="22" t="s">
        <v>25</v>
      </c>
      <c r="E47" s="4" t="s">
        <v>149</v>
      </c>
      <c r="F47" s="3" t="s">
        <v>44</v>
      </c>
      <c r="G47" s="3" t="s">
        <v>28</v>
      </c>
      <c r="H47" s="3"/>
      <c r="I47" s="3"/>
      <c r="J47" s="31">
        <v>10000</v>
      </c>
      <c r="K47" s="3"/>
      <c r="L47" s="3"/>
      <c r="M47" s="24"/>
      <c r="N47" s="37"/>
      <c r="O47" s="31">
        <v>10000</v>
      </c>
      <c r="P47" s="2"/>
      <c r="Q47" s="2"/>
      <c r="R47" s="2"/>
      <c r="S47" s="2"/>
      <c r="T47" s="2"/>
    </row>
    <row r="48" spans="1:20" s="1" customFormat="1" x14ac:dyDescent="0.25">
      <c r="A48" s="21">
        <v>46</v>
      </c>
      <c r="B48" s="4" t="s">
        <v>150</v>
      </c>
      <c r="C48" s="4" t="s">
        <v>151</v>
      </c>
      <c r="D48" s="22" t="s">
        <v>29</v>
      </c>
      <c r="E48" s="4" t="s">
        <v>149</v>
      </c>
      <c r="F48" s="3" t="s">
        <v>44</v>
      </c>
      <c r="G48" s="3" t="s">
        <v>28</v>
      </c>
      <c r="H48" s="3"/>
      <c r="I48" s="3"/>
      <c r="J48" s="31">
        <v>10000</v>
      </c>
      <c r="K48" s="3"/>
      <c r="L48" s="3"/>
      <c r="M48" s="24"/>
      <c r="N48" s="37"/>
      <c r="O48" s="31">
        <v>10000</v>
      </c>
      <c r="P48" s="2"/>
      <c r="Q48" s="2"/>
      <c r="R48" s="2"/>
      <c r="S48" s="2"/>
      <c r="T48" s="2"/>
    </row>
    <row r="49" spans="1:20" s="1" customFormat="1" x14ac:dyDescent="0.25">
      <c r="A49" s="21">
        <v>47</v>
      </c>
      <c r="B49" s="4" t="s">
        <v>152</v>
      </c>
      <c r="C49" s="4" t="s">
        <v>153</v>
      </c>
      <c r="D49" s="22" t="s">
        <v>25</v>
      </c>
      <c r="E49" s="4" t="s">
        <v>154</v>
      </c>
      <c r="F49" s="3" t="s">
        <v>71</v>
      </c>
      <c r="G49" s="3" t="s">
        <v>28</v>
      </c>
      <c r="H49" s="3"/>
      <c r="I49" s="3"/>
      <c r="J49" s="31">
        <v>15000</v>
      </c>
      <c r="K49" s="3"/>
      <c r="L49" s="3"/>
      <c r="M49" s="24"/>
      <c r="N49" s="37"/>
      <c r="O49" s="31">
        <v>15000</v>
      </c>
      <c r="P49" s="2"/>
      <c r="Q49" s="2"/>
      <c r="R49" s="2"/>
      <c r="S49" s="2"/>
      <c r="T49" s="2"/>
    </row>
    <row r="50" spans="1:20" s="1" customFormat="1" x14ac:dyDescent="0.25">
      <c r="A50" s="21">
        <v>48</v>
      </c>
      <c r="B50" s="4" t="s">
        <v>155</v>
      </c>
      <c r="C50" s="4" t="s">
        <v>156</v>
      </c>
      <c r="D50" s="22" t="s">
        <v>29</v>
      </c>
      <c r="E50" s="4" t="s">
        <v>157</v>
      </c>
      <c r="F50" s="3" t="s">
        <v>44</v>
      </c>
      <c r="G50" s="3" t="s">
        <v>28</v>
      </c>
      <c r="H50" s="3"/>
      <c r="I50" s="3"/>
      <c r="J50" s="31">
        <v>15000</v>
      </c>
      <c r="K50" s="3"/>
      <c r="L50" s="3"/>
      <c r="M50" s="24"/>
      <c r="N50" s="37"/>
      <c r="O50" s="31">
        <v>15000</v>
      </c>
      <c r="P50" s="2"/>
      <c r="Q50" s="2"/>
      <c r="R50" s="2"/>
      <c r="S50" s="2"/>
      <c r="T50" s="2"/>
    </row>
    <row r="51" spans="1:20" s="1" customFormat="1" x14ac:dyDescent="0.25">
      <c r="A51" s="21">
        <v>49</v>
      </c>
      <c r="B51" s="4" t="s">
        <v>158</v>
      </c>
      <c r="C51" s="4" t="s">
        <v>159</v>
      </c>
      <c r="D51" s="22" t="s">
        <v>29</v>
      </c>
      <c r="E51" s="4" t="s">
        <v>160</v>
      </c>
      <c r="F51" s="3" t="s">
        <v>59</v>
      </c>
      <c r="G51" s="3" t="s">
        <v>28</v>
      </c>
      <c r="H51" s="3"/>
      <c r="I51" s="3"/>
      <c r="J51" s="31">
        <v>15000</v>
      </c>
      <c r="K51" s="3"/>
      <c r="L51" s="3"/>
      <c r="M51" s="24"/>
      <c r="N51" s="37"/>
      <c r="O51" s="31">
        <v>15000</v>
      </c>
      <c r="P51" s="2"/>
      <c r="Q51" s="2"/>
      <c r="R51" s="2"/>
      <c r="S51" s="2"/>
      <c r="T51" s="2"/>
    </row>
    <row r="52" spans="1:20" s="1" customFormat="1" x14ac:dyDescent="0.25">
      <c r="A52" s="21">
        <v>50</v>
      </c>
      <c r="B52" s="4" t="s">
        <v>161</v>
      </c>
      <c r="C52" s="4" t="s">
        <v>162</v>
      </c>
      <c r="D52" s="22" t="s">
        <v>25</v>
      </c>
      <c r="E52" s="4" t="s">
        <v>136</v>
      </c>
      <c r="F52" s="3" t="s">
        <v>77</v>
      </c>
      <c r="G52" s="3" t="s">
        <v>28</v>
      </c>
      <c r="H52" s="3"/>
      <c r="I52" s="3"/>
      <c r="J52" s="31">
        <v>15000</v>
      </c>
      <c r="K52" s="3"/>
      <c r="L52" s="3"/>
      <c r="M52" s="24"/>
      <c r="N52" s="37"/>
      <c r="O52" s="31">
        <v>15000</v>
      </c>
      <c r="P52" s="2"/>
      <c r="Q52" s="2"/>
      <c r="R52" s="2"/>
      <c r="S52" s="2"/>
      <c r="T52" s="2"/>
    </row>
    <row r="53" spans="1:20" s="1" customFormat="1" x14ac:dyDescent="0.25">
      <c r="A53" s="21">
        <v>48</v>
      </c>
      <c r="B53" s="4" t="s">
        <v>163</v>
      </c>
      <c r="C53" s="4" t="s">
        <v>164</v>
      </c>
      <c r="D53" s="22" t="s">
        <v>29</v>
      </c>
      <c r="E53" s="4" t="s">
        <v>165</v>
      </c>
      <c r="F53" s="3" t="s">
        <v>44</v>
      </c>
      <c r="G53" s="3" t="s">
        <v>28</v>
      </c>
      <c r="H53" s="3"/>
      <c r="I53" s="3"/>
      <c r="J53" s="31">
        <v>15000</v>
      </c>
      <c r="K53" s="3"/>
      <c r="L53" s="3"/>
      <c r="M53" s="24"/>
      <c r="N53" s="37"/>
      <c r="O53" s="31">
        <v>15000</v>
      </c>
      <c r="P53" s="2"/>
      <c r="Q53" s="2"/>
      <c r="R53" s="2"/>
      <c r="S53" s="2"/>
      <c r="T53" s="2"/>
    </row>
    <row r="54" spans="1:20" s="1" customFormat="1" x14ac:dyDescent="0.25">
      <c r="A54" s="21">
        <v>49</v>
      </c>
      <c r="B54" s="4" t="s">
        <v>166</v>
      </c>
      <c r="C54" s="4" t="s">
        <v>167</v>
      </c>
      <c r="D54" s="22" t="s">
        <v>29</v>
      </c>
      <c r="E54" s="4" t="s">
        <v>165</v>
      </c>
      <c r="F54" s="3" t="s">
        <v>44</v>
      </c>
      <c r="G54" s="3" t="s">
        <v>28</v>
      </c>
      <c r="H54" s="3"/>
      <c r="I54" s="3"/>
      <c r="J54" s="31">
        <v>15000</v>
      </c>
      <c r="K54" s="3"/>
      <c r="L54" s="3"/>
      <c r="M54" s="24"/>
      <c r="N54" s="37"/>
      <c r="O54" s="31">
        <v>15000</v>
      </c>
      <c r="P54" s="2"/>
      <c r="Q54" s="2"/>
      <c r="R54" s="2"/>
      <c r="S54" s="2"/>
      <c r="T54" s="2"/>
    </row>
    <row r="55" spans="1:20" s="1" customFormat="1" x14ac:dyDescent="0.25">
      <c r="A55" s="21">
        <v>50</v>
      </c>
      <c r="B55" s="4" t="s">
        <v>168</v>
      </c>
      <c r="C55" s="4" t="s">
        <v>170</v>
      </c>
      <c r="D55" s="22" t="s">
        <v>25</v>
      </c>
      <c r="E55" s="4" t="s">
        <v>171</v>
      </c>
      <c r="F55" s="3" t="s">
        <v>98</v>
      </c>
      <c r="G55" s="3" t="s">
        <v>28</v>
      </c>
      <c r="H55" s="3"/>
      <c r="I55" s="3"/>
      <c r="J55" s="31">
        <v>10000</v>
      </c>
      <c r="K55" s="3"/>
      <c r="L55" s="3"/>
      <c r="M55" s="24"/>
      <c r="N55" s="37"/>
      <c r="O55" s="31">
        <v>10000</v>
      </c>
      <c r="P55" s="2"/>
      <c r="Q55" s="2"/>
      <c r="R55" s="2"/>
      <c r="S55" s="2"/>
      <c r="T55" s="2"/>
    </row>
    <row r="56" spans="1:20" s="1" customFormat="1" x14ac:dyDescent="0.25">
      <c r="A56" s="21">
        <v>51</v>
      </c>
      <c r="B56" s="4" t="s">
        <v>169</v>
      </c>
      <c r="C56" s="4" t="s">
        <v>172</v>
      </c>
      <c r="D56" s="22" t="s">
        <v>29</v>
      </c>
      <c r="E56" s="4" t="s">
        <v>171</v>
      </c>
      <c r="F56" s="3" t="s">
        <v>98</v>
      </c>
      <c r="G56" s="3" t="s">
        <v>28</v>
      </c>
      <c r="H56" s="3"/>
      <c r="I56" s="3"/>
      <c r="J56" s="31">
        <v>6645</v>
      </c>
      <c r="K56" s="3"/>
      <c r="L56" s="3"/>
      <c r="M56" s="24"/>
      <c r="N56" s="37"/>
      <c r="O56" s="31">
        <v>6645</v>
      </c>
      <c r="P56" s="2"/>
      <c r="Q56" s="2"/>
      <c r="R56" s="2"/>
      <c r="S56" s="2"/>
      <c r="T56" s="2"/>
    </row>
    <row r="57" spans="1:20" s="1" customFormat="1" x14ac:dyDescent="0.25">
      <c r="A57" s="21">
        <v>52</v>
      </c>
      <c r="B57" s="4" t="s">
        <v>173</v>
      </c>
      <c r="C57" s="4" t="s">
        <v>174</v>
      </c>
      <c r="D57" s="22" t="s">
        <v>29</v>
      </c>
      <c r="E57" s="4" t="s">
        <v>171</v>
      </c>
      <c r="F57" s="3" t="s">
        <v>98</v>
      </c>
      <c r="G57" s="3" t="s">
        <v>28</v>
      </c>
      <c r="H57" s="3"/>
      <c r="I57" s="3"/>
      <c r="J57" s="31">
        <v>6645</v>
      </c>
      <c r="K57" s="3"/>
      <c r="L57" s="3"/>
      <c r="M57" s="24"/>
      <c r="N57" s="37"/>
      <c r="O57" s="31">
        <v>6645</v>
      </c>
      <c r="P57" s="2"/>
      <c r="Q57" s="2"/>
      <c r="R57" s="2"/>
      <c r="S57" s="2"/>
      <c r="T57" s="2"/>
    </row>
    <row r="58" spans="1:20" x14ac:dyDescent="0.25">
      <c r="A58" s="5"/>
      <c r="B58" s="5"/>
      <c r="C58" s="5"/>
      <c r="D58" s="5"/>
      <c r="E58" s="5"/>
      <c r="F58" s="5"/>
      <c r="G58" s="5"/>
      <c r="H58" s="5"/>
      <c r="I58" s="5"/>
      <c r="J58" s="25">
        <f>SUM(J11:J57)</f>
        <v>794390</v>
      </c>
      <c r="K58" s="5"/>
      <c r="L58" s="5"/>
      <c r="M58" s="5"/>
      <c r="N58" s="5"/>
      <c r="O58" s="25">
        <f>SUM(O11:O57)</f>
        <v>794390</v>
      </c>
    </row>
    <row r="75" ht="7.5" customHeight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</sheetData>
  <conditionalFormatting sqref="F19 F21 F28 F32:F33 F36:F38">
    <cfRule type="cellIs" dxfId="19" priority="3" stopIfTrue="1" operator="equal">
      <formula>#N/A</formula>
    </cfRule>
  </conditionalFormatting>
  <conditionalFormatting sqref="F14">
    <cfRule type="cellIs" dxfId="18" priority="25" stopIfTrue="1" operator="equal">
      <formula>#N/A</formula>
    </cfRule>
  </conditionalFormatting>
  <conditionalFormatting sqref="F12">
    <cfRule type="cellIs" dxfId="17" priority="24" stopIfTrue="1" operator="equal">
      <formula>#N/A</formula>
    </cfRule>
  </conditionalFormatting>
  <conditionalFormatting sqref="F13">
    <cfRule type="cellIs" dxfId="16" priority="23" stopIfTrue="1" operator="equal">
      <formula>#N/A</formula>
    </cfRule>
  </conditionalFormatting>
  <conditionalFormatting sqref="F17">
    <cfRule type="cellIs" dxfId="15" priority="21" stopIfTrue="1" operator="equal">
      <formula>#N/A</formula>
    </cfRule>
  </conditionalFormatting>
  <conditionalFormatting sqref="F16">
    <cfRule type="cellIs" dxfId="14" priority="22" stopIfTrue="1" operator="equal">
      <formula>#N/A</formula>
    </cfRule>
  </conditionalFormatting>
  <conditionalFormatting sqref="F15">
    <cfRule type="cellIs" dxfId="13" priority="20" stopIfTrue="1" operator="equal">
      <formula>#N/A</formula>
    </cfRule>
  </conditionalFormatting>
  <conditionalFormatting sqref="F18">
    <cfRule type="cellIs" dxfId="12" priority="19" stopIfTrue="1" operator="equal">
      <formula>#N/A</formula>
    </cfRule>
  </conditionalFormatting>
  <conditionalFormatting sqref="F24">
    <cfRule type="cellIs" dxfId="11" priority="16" stopIfTrue="1" operator="equal">
      <formula>#N/A</formula>
    </cfRule>
  </conditionalFormatting>
  <conditionalFormatting sqref="F23">
    <cfRule type="cellIs" dxfId="10" priority="17" stopIfTrue="1" operator="equal">
      <formula>#N/A</formula>
    </cfRule>
  </conditionalFormatting>
  <conditionalFormatting sqref="F26">
    <cfRule type="cellIs" dxfId="9" priority="15" stopIfTrue="1" operator="equal">
      <formula>#N/A</formula>
    </cfRule>
  </conditionalFormatting>
  <conditionalFormatting sqref="F27">
    <cfRule type="cellIs" dxfId="8" priority="14" stopIfTrue="1" operator="equal">
      <formula>#N/A</formula>
    </cfRule>
  </conditionalFormatting>
  <conditionalFormatting sqref="F29">
    <cfRule type="cellIs" dxfId="7" priority="12" stopIfTrue="1" operator="equal">
      <formula>#N/A</formula>
    </cfRule>
  </conditionalFormatting>
  <conditionalFormatting sqref="F25">
    <cfRule type="cellIs" dxfId="6" priority="11" stopIfTrue="1" operator="equal">
      <formula>#N/A</formula>
    </cfRule>
  </conditionalFormatting>
  <conditionalFormatting sqref="F31">
    <cfRule type="cellIs" dxfId="5" priority="9" stopIfTrue="1" operator="equal">
      <formula>#N/A</formula>
    </cfRule>
  </conditionalFormatting>
  <conditionalFormatting sqref="F30">
    <cfRule type="cellIs" dxfId="4" priority="8" stopIfTrue="1" operator="equal">
      <formula>#N/A</formula>
    </cfRule>
  </conditionalFormatting>
  <conditionalFormatting sqref="F34">
    <cfRule type="cellIs" dxfId="3" priority="6" stopIfTrue="1" operator="equal">
      <formula>#N/A</formula>
    </cfRule>
  </conditionalFormatting>
  <conditionalFormatting sqref="F35">
    <cfRule type="cellIs" dxfId="2" priority="5" stopIfTrue="1" operator="equal">
      <formula>#N/A</formula>
    </cfRule>
  </conditionalFormatting>
  <conditionalFormatting sqref="F22">
    <cfRule type="cellIs" dxfId="1" priority="1" stopIfTrue="1" operator="equal">
      <formula>#N/A</formula>
    </cfRule>
  </conditionalFormatting>
  <conditionalFormatting sqref="F20">
    <cfRule type="cellIs" dxfId="0" priority="2" stopIfTrue="1" operator="equal">
      <formula>#N/A</formula>
    </cfRule>
  </conditionalFormatting>
  <dataValidations count="5">
    <dataValidation type="list" allowBlank="1" showInputMessage="1" showErrorMessage="1" sqref="C7">
      <formula1>Regiones</formula1>
    </dataValidation>
    <dataValidation type="list" allowBlank="1" showInputMessage="1" showErrorMessage="1" sqref="C8">
      <formula1>Años</formula1>
    </dataValidation>
    <dataValidation type="list" allowBlank="1" showInputMessage="1" showErrorMessage="1" sqref="F8">
      <formula1>Meses</formula1>
    </dataValidation>
    <dataValidation type="list" allowBlank="1" showInputMessage="1" showErrorMessage="1" sqref="F7">
      <formula1>INDIRECT($D$5)</formula1>
    </dataValidation>
    <dataValidation type="list" allowBlank="1" showInputMessage="1" showErrorMessage="1" sqref="D11:D40">
      <formula1>Sexos</formula1>
    </dataValidation>
  </dataValidations>
  <pageMargins left="0.17" right="0.17" top="0.17" bottom="0.17" header="0.17" footer="1.42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2022-12-01T15:02:21Z</dcterms:modified>
</cp:coreProperties>
</file>