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H62" i="1" l="1"/>
  <c r="H54" i="1"/>
  <c r="C62" i="1" l="1"/>
  <c r="H56" i="1" l="1"/>
  <c r="H63" i="1" l="1"/>
</calcChain>
</file>

<file path=xl/sharedStrings.xml><?xml version="1.0" encoding="utf-8"?>
<sst xmlns="http://schemas.openxmlformats.org/spreadsheetml/2006/main" count="236" uniqueCount="157">
  <si>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</si>
  <si>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</si>
  <si>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</si>
  <si>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</si>
  <si>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</si>
  <si>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</si>
  <si>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</si>
  <si>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</si>
  <si>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</si>
  <si>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</si>
  <si>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</si>
  <si>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</si>
  <si>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</si>
  <si>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</si>
  <si>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</si>
  <si>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</si>
  <si>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</si>
  <si>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</si>
  <si>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</si>
  <si>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</si>
  <si>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</si>
  <si>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</si>
  <si>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</si>
  <si>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</si>
  <si>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</si>
  <si>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</si>
  <si>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</si>
  <si>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</si>
  <si>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</si>
  <si>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</si>
  <si>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</si>
  <si>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</si>
  <si>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</si>
  <si>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</si>
  <si>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</si>
  <si>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</si>
  <si>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</si>
  <si>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</si>
  <si>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SANCHEZ COMERCIAL</t>
  </si>
  <si>
    <t>01 AL Octubre 31del año 2022</t>
  </si>
  <si>
    <t>*0037</t>
  </si>
  <si>
    <t>*0038</t>
  </si>
  <si>
    <t>*0039</t>
  </si>
  <si>
    <t>*0040</t>
  </si>
  <si>
    <t>*0041</t>
  </si>
  <si>
    <t>B1500000129</t>
  </si>
  <si>
    <t>SERCODI SRL</t>
  </si>
  <si>
    <t>COMP MATERIALES LIMPIEZA</t>
  </si>
  <si>
    <t>COMP ALIMENTOS Y MATERIALES PLASTICOS</t>
  </si>
  <si>
    <t>B1500003150</t>
  </si>
  <si>
    <t>AYUNTAMIENTO MUNICIPAL BANI</t>
  </si>
  <si>
    <t>SERV. RESIDUOS SOLIDOS</t>
  </si>
  <si>
    <t>*0042</t>
  </si>
  <si>
    <t>*0043</t>
  </si>
  <si>
    <t>*0044</t>
  </si>
  <si>
    <t>*0047</t>
  </si>
  <si>
    <t>*0049</t>
  </si>
  <si>
    <t>*0050</t>
  </si>
  <si>
    <t>*0052</t>
  </si>
  <si>
    <t>B1500001506</t>
  </si>
  <si>
    <t>GZ HEALTH</t>
  </si>
  <si>
    <t>COMPRAS UTILES MENORES MED QUIRURGICOS</t>
  </si>
  <si>
    <t>1710/2022</t>
  </si>
  <si>
    <t>B1500003250</t>
  </si>
  <si>
    <t>SEAN DOMINICAN, SRL</t>
  </si>
  <si>
    <t>COMP MEDICAMENTOS</t>
  </si>
  <si>
    <t>B1500000863</t>
  </si>
  <si>
    <t>IDEMESA, S.R.L</t>
  </si>
  <si>
    <t>COMP MATERIALES ODONTOLOGICO</t>
  </si>
  <si>
    <t>B1500000582</t>
  </si>
  <si>
    <t>ROPHARMA S.R.L</t>
  </si>
  <si>
    <t>COMPRAS MEDICAMENTOS</t>
  </si>
  <si>
    <t>B1500002382</t>
  </si>
  <si>
    <t>VAL-KAMED S.R.L</t>
  </si>
  <si>
    <t>B1500001569</t>
  </si>
  <si>
    <t>FERRETERIA LOS COMPADRES SRL</t>
  </si>
  <si>
    <t>COMP MATERIALES FERRETERO</t>
  </si>
  <si>
    <t>B1500000059</t>
  </si>
  <si>
    <t>ARGOS TECNOQUIMOCOS INDUSTRIALES</t>
  </si>
  <si>
    <t>B1500000860</t>
  </si>
  <si>
    <t>CRISTALIA</t>
  </si>
  <si>
    <t>B1500000325</t>
  </si>
  <si>
    <t>AB&amp;CO ARIZA BATLLE</t>
  </si>
  <si>
    <t>B1500019561</t>
  </si>
  <si>
    <t>B1500019576</t>
  </si>
  <si>
    <t>AIR LIQUIDE DOMINICANA SAS</t>
  </si>
  <si>
    <t>COMPRAS OXIGENO MEDICOS</t>
  </si>
  <si>
    <t>B1500014324</t>
  </si>
  <si>
    <t>GAS ANTILLANO, S..A.S</t>
  </si>
  <si>
    <t>COMP GAS AGRANEL</t>
  </si>
  <si>
    <t>SUPER ESTACION LA 1RA DEL SUR</t>
  </si>
  <si>
    <t>COMP COMBUSTIBLES</t>
  </si>
  <si>
    <t>FERRETERIA MADETECO</t>
  </si>
  <si>
    <t>ALTICE</t>
  </si>
  <si>
    <t>SERV TELEFONICO FLOTAS</t>
  </si>
  <si>
    <t>B1500001221</t>
  </si>
  <si>
    <t>SERVI SALUD PREMIUM SRL</t>
  </si>
  <si>
    <t>COMP MAEDICAMENTOS</t>
  </si>
  <si>
    <t>B1500000844</t>
  </si>
  <si>
    <t>REFRIGERACION GABY</t>
  </si>
  <si>
    <t>COMP MATERIALES REFRIGERACION</t>
  </si>
  <si>
    <t>B1500003160</t>
  </si>
  <si>
    <t>INDUSTRIAS RODRIGUEZ, S.A.S</t>
  </si>
  <si>
    <t>B1500003149</t>
  </si>
  <si>
    <t>INDUSTRIA RODRIGUEZ, S.A.S</t>
  </si>
  <si>
    <t>B1500003151</t>
  </si>
  <si>
    <t>B1500003161</t>
  </si>
  <si>
    <t>B1500003158</t>
  </si>
  <si>
    <t>B1500003159</t>
  </si>
  <si>
    <t>B150000318</t>
  </si>
  <si>
    <t>B1500001094</t>
  </si>
  <si>
    <t>EPX DOMINICANA</t>
  </si>
  <si>
    <t>COMP UTILES MEN MEDICOS QUIRURGICOS</t>
  </si>
  <si>
    <t>*00053</t>
  </si>
  <si>
    <t>B1500000067</t>
  </si>
  <si>
    <t>COMPUTERTECHNOLOGY AND SERVICE</t>
  </si>
  <si>
    <t>COMP MATERIALES OFICINA</t>
  </si>
  <si>
    <t>B1500002399</t>
  </si>
  <si>
    <t>COMP MEDICAMENTOS Y UTILES MEN MED QUIR</t>
  </si>
  <si>
    <t>*00054</t>
  </si>
  <si>
    <t>*00055</t>
  </si>
  <si>
    <t>B1500001377</t>
  </si>
  <si>
    <t>A&amp;S IMPORTADORA MEDICA, S.R.L</t>
  </si>
  <si>
    <t>COMP UTILES MEN MED QUIRURGICO</t>
  </si>
  <si>
    <t>B1500044222</t>
  </si>
  <si>
    <t>B1500001407</t>
  </si>
  <si>
    <t>B1500003155</t>
  </si>
  <si>
    <t>B1500003154</t>
  </si>
  <si>
    <t>COPEM HOSPICLINIC, SRL</t>
  </si>
  <si>
    <t>COMP UTILES MENORES MED QUIRURGICOS</t>
  </si>
  <si>
    <t>CLARO</t>
  </si>
  <si>
    <t>FARMACIA LOS MELONES</t>
  </si>
  <si>
    <t>CENTRO FERRETERO CEFELCO</t>
  </si>
  <si>
    <t>SUPLIMED</t>
  </si>
  <si>
    <t xml:space="preserve">LEROMED PHARMA </t>
  </si>
  <si>
    <t>B1500181825</t>
  </si>
  <si>
    <t>SER TELEFONICO</t>
  </si>
  <si>
    <t>B1500001922</t>
  </si>
  <si>
    <t>B1500001951</t>
  </si>
  <si>
    <t>B1500001134</t>
  </si>
  <si>
    <t>TIENDA  LA MARAVILLITA EIRL</t>
  </si>
  <si>
    <t>COMP UTENCILIOS DE COCINA</t>
  </si>
  <si>
    <t>B1500003163</t>
  </si>
  <si>
    <t>COMP ALIMENTOS (VEGETALES Y VIVERES)</t>
  </si>
  <si>
    <t>PRODUCTOS Y VEGETALES GUZMAN</t>
  </si>
  <si>
    <t>B1500000689</t>
  </si>
  <si>
    <t>B1500003164</t>
  </si>
  <si>
    <t>PANDERIAS Y RSPONTERIA GUAZUPAN</t>
  </si>
  <si>
    <t>COMP ALIMENTOS (PAN)</t>
  </si>
  <si>
    <t>B1500003700</t>
  </si>
  <si>
    <t>COMP MATERIALES (BOMBA SUMERGIBLE  SUMERGIBLE)</t>
  </si>
  <si>
    <t>B150001087</t>
  </si>
  <si>
    <t>FF</t>
  </si>
  <si>
    <t xml:space="preserve">TOTAL </t>
  </si>
  <si>
    <t>237101-237102</t>
  </si>
  <si>
    <t>B1500001017</t>
  </si>
  <si>
    <t>234101-239301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</si>
</sst>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44" fontId="12" fillId="2" borderId="1" xfId="0" applyNumberFormat="1" applyFont="1" applyFill="1" applyBorder="1" applyAlignment="1">
      <alignment horizontal="center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0" fontId="12" fillId="2" borderId="7" xfId="0" applyFont="1" applyFill="1" applyBorder="1" applyAlignment="1">
      <alignment horizontal="left"/>
    </xf>
    <xf numFmtId="0" fontId="12" fillId="0" borderId="1" xfId="0" applyFont="1" applyBorder="1" applyAlignment="1">
      <alignment horizontal="center"/>
    </xf>
    <xf numFmtId="44" fontId="11" fillId="2" borderId="1" xfId="0" applyNumberFormat="1" applyFont="1" applyFill="1" applyBorder="1"/>
    <xf numFmtId="14" fontId="12" fillId="0" borderId="1" xfId="0" applyNumberFormat="1" applyFont="1" applyBorder="1" applyAlignment="1">
      <alignment horizontal="left"/>
    </xf>
    <xf numFmtId="0" fontId="12" fillId="2" borderId="1" xfId="0" applyFont="1" applyFill="1" applyBorder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topLeftCell="A50" zoomScale="80" zoomScaleNormal="80" workbookViewId="0">
      <selection activeCell="D73" sqref="D73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2" ht="15.75" x14ac:dyDescent="0.25">
      <c r="C1" s="60" t="s">
        <v>6</v>
      </c>
      <c r="D1" s="60"/>
      <c r="E1" s="60"/>
    </row>
    <row r="2" spans="1:12" x14ac:dyDescent="0.25">
      <c r="C2" s="61" t="s">
        <v>5</v>
      </c>
      <c r="D2" s="61"/>
      <c r="E2" s="61"/>
    </row>
    <row r="3" spans="1:12" ht="15.75" x14ac:dyDescent="0.25">
      <c r="C3" s="62" t="s">
        <v>39</v>
      </c>
      <c r="D3" s="62"/>
      <c r="E3" s="62"/>
    </row>
    <row r="4" spans="1:12" x14ac:dyDescent="0.25">
      <c r="C4" s="59" t="s">
        <v>7</v>
      </c>
      <c r="D4" s="59"/>
      <c r="E4" s="59"/>
    </row>
    <row r="5" spans="1:12" ht="18" x14ac:dyDescent="0.25">
      <c r="C5" s="57" t="s">
        <v>4</v>
      </c>
      <c r="D5" s="57"/>
      <c r="E5" s="57"/>
    </row>
    <row r="6" spans="1:12" ht="15.75" x14ac:dyDescent="0.25">
      <c r="C6" s="58" t="s">
        <v>8</v>
      </c>
      <c r="D6" s="58"/>
      <c r="E6" s="58"/>
    </row>
    <row r="7" spans="1:12" ht="18" x14ac:dyDescent="0.25">
      <c r="C7" s="57" t="s">
        <v>3</v>
      </c>
      <c r="D7" s="57"/>
      <c r="E7" s="57"/>
    </row>
    <row r="8" spans="1:12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2" ht="18" customHeight="1" x14ac:dyDescent="0.25">
      <c r="A9" s="34">
        <v>44837</v>
      </c>
      <c r="B9" s="8">
        <v>2519</v>
      </c>
      <c r="C9" s="33" t="s">
        <v>138</v>
      </c>
      <c r="D9" s="8" t="s">
        <v>17</v>
      </c>
      <c r="E9" s="33" t="s">
        <v>90</v>
      </c>
      <c r="F9" s="33" t="s">
        <v>91</v>
      </c>
      <c r="G9" s="33" t="s">
        <v>154</v>
      </c>
      <c r="H9" s="43">
        <v>123252.1</v>
      </c>
      <c r="I9" s="1"/>
    </row>
    <row r="10" spans="1:12" ht="18" customHeight="1" x14ac:dyDescent="0.25">
      <c r="A10" s="34">
        <v>44838</v>
      </c>
      <c r="B10" s="8">
        <v>2520</v>
      </c>
      <c r="C10" s="33" t="s">
        <v>125</v>
      </c>
      <c r="D10" s="8" t="s">
        <v>17</v>
      </c>
      <c r="E10" s="33" t="s">
        <v>92</v>
      </c>
      <c r="F10" s="33" t="s">
        <v>76</v>
      </c>
      <c r="G10" s="33">
        <v>236301</v>
      </c>
      <c r="H10" s="43">
        <v>800</v>
      </c>
      <c r="I10" s="1"/>
      <c r="L10" s="25"/>
    </row>
    <row r="11" spans="1:12" ht="18" customHeight="1" x14ac:dyDescent="0.25">
      <c r="A11" s="11">
        <v>44839</v>
      </c>
      <c r="B11" s="8">
        <v>2521</v>
      </c>
      <c r="C11" s="9" t="s">
        <v>124</v>
      </c>
      <c r="D11" s="10" t="s">
        <v>17</v>
      </c>
      <c r="E11" s="9" t="s">
        <v>93</v>
      </c>
      <c r="F11" s="9" t="s">
        <v>94</v>
      </c>
      <c r="G11" s="9">
        <v>221301</v>
      </c>
      <c r="H11" s="44">
        <v>7687.11</v>
      </c>
      <c r="I11" s="1"/>
      <c r="J11" s="25"/>
      <c r="L11" s="25"/>
    </row>
    <row r="12" spans="1:12" ht="18" customHeight="1" x14ac:dyDescent="0.25">
      <c r="A12" s="35">
        <v>44839</v>
      </c>
      <c r="B12" s="23">
        <v>2522</v>
      </c>
      <c r="C12" s="47" t="s">
        <v>83</v>
      </c>
      <c r="D12" s="48" t="s">
        <v>16</v>
      </c>
      <c r="E12" s="47" t="s">
        <v>85</v>
      </c>
      <c r="F12" s="47" t="s">
        <v>86</v>
      </c>
      <c r="G12" s="47">
        <v>237203</v>
      </c>
      <c r="H12" s="49">
        <v>25332.48</v>
      </c>
      <c r="I12" s="1"/>
      <c r="J12" s="25"/>
      <c r="L12" s="25"/>
    </row>
    <row r="13" spans="1:12" ht="18" customHeight="1" x14ac:dyDescent="0.25">
      <c r="A13" s="35">
        <v>44840</v>
      </c>
      <c r="B13" s="23">
        <v>2523</v>
      </c>
      <c r="C13" s="47" t="s">
        <v>84</v>
      </c>
      <c r="D13" s="48" t="s">
        <v>16</v>
      </c>
      <c r="E13" s="47" t="s">
        <v>85</v>
      </c>
      <c r="F13" s="47" t="s">
        <v>86</v>
      </c>
      <c r="G13" s="47">
        <v>237201</v>
      </c>
      <c r="H13" s="49">
        <v>75039.66</v>
      </c>
      <c r="I13" s="1"/>
      <c r="J13" s="25"/>
      <c r="L13" s="25"/>
    </row>
    <row r="14" spans="1:12" ht="18" customHeight="1" x14ac:dyDescent="0.25">
      <c r="A14" s="35">
        <v>44843</v>
      </c>
      <c r="B14" s="23">
        <v>2524</v>
      </c>
      <c r="C14" s="47" t="s">
        <v>87</v>
      </c>
      <c r="D14" s="48" t="s">
        <v>17</v>
      </c>
      <c r="E14" s="47" t="s">
        <v>88</v>
      </c>
      <c r="F14" s="47" t="s">
        <v>89</v>
      </c>
      <c r="G14" s="47">
        <v>237101</v>
      </c>
      <c r="H14" s="49">
        <v>16456</v>
      </c>
      <c r="I14" s="1"/>
      <c r="J14" s="25"/>
      <c r="L14" s="25"/>
    </row>
    <row r="15" spans="1:12" ht="18" customHeight="1" x14ac:dyDescent="0.25">
      <c r="A15" s="35">
        <v>44844</v>
      </c>
      <c r="B15" s="23">
        <v>2525</v>
      </c>
      <c r="C15" s="47">
        <v>1037</v>
      </c>
      <c r="D15" s="48" t="s">
        <v>17</v>
      </c>
      <c r="E15" s="47" t="s">
        <v>38</v>
      </c>
      <c r="F15" s="47" t="s">
        <v>48</v>
      </c>
      <c r="G15" s="47">
        <v>231101</v>
      </c>
      <c r="H15" s="49">
        <v>134735.67999999999</v>
      </c>
      <c r="I15" s="1"/>
      <c r="J15" s="25"/>
      <c r="L15" s="25"/>
    </row>
    <row r="16" spans="1:12" ht="18" customHeight="1" x14ac:dyDescent="0.25">
      <c r="A16" s="35">
        <v>44845</v>
      </c>
      <c r="B16" s="23">
        <v>2526</v>
      </c>
      <c r="C16" s="47" t="s">
        <v>49</v>
      </c>
      <c r="D16" s="48" t="s">
        <v>16</v>
      </c>
      <c r="E16" s="47" t="s">
        <v>50</v>
      </c>
      <c r="F16" s="47" t="s">
        <v>51</v>
      </c>
      <c r="G16" s="47">
        <v>221801</v>
      </c>
      <c r="H16" s="49">
        <v>50000</v>
      </c>
      <c r="I16" s="1"/>
      <c r="J16" s="25"/>
      <c r="L16" s="25"/>
    </row>
    <row r="17" spans="1:13" ht="18" customHeight="1" x14ac:dyDescent="0.25">
      <c r="A17" s="35">
        <v>44845</v>
      </c>
      <c r="B17" s="23" t="s">
        <v>40</v>
      </c>
      <c r="C17" s="47" t="s">
        <v>45</v>
      </c>
      <c r="D17" s="48" t="s">
        <v>16</v>
      </c>
      <c r="E17" s="47" t="s">
        <v>46</v>
      </c>
      <c r="F17" s="47" t="s">
        <v>47</v>
      </c>
      <c r="G17" s="47">
        <v>239101</v>
      </c>
      <c r="H17" s="49">
        <v>58144.5</v>
      </c>
      <c r="I17" s="1"/>
      <c r="J17" s="25"/>
      <c r="L17" s="25"/>
    </row>
    <row r="18" spans="1:13" ht="18" customHeight="1" x14ac:dyDescent="0.25">
      <c r="A18" s="31">
        <v>44845</v>
      </c>
      <c r="B18" s="23" t="s">
        <v>41</v>
      </c>
      <c r="C18" s="32" t="s">
        <v>77</v>
      </c>
      <c r="D18" s="23" t="s">
        <v>16</v>
      </c>
      <c r="E18" s="32" t="s">
        <v>78</v>
      </c>
      <c r="F18" s="32" t="s">
        <v>47</v>
      </c>
      <c r="G18" s="32">
        <v>239101</v>
      </c>
      <c r="H18" s="42">
        <v>11180.5</v>
      </c>
      <c r="I18" s="1"/>
      <c r="J18" s="26"/>
      <c r="L18" s="25"/>
    </row>
    <row r="19" spans="1:13" ht="18" customHeight="1" x14ac:dyDescent="0.25">
      <c r="A19" s="11">
        <v>44845</v>
      </c>
      <c r="B19" s="8" t="s">
        <v>42</v>
      </c>
      <c r="C19" s="9" t="s">
        <v>95</v>
      </c>
      <c r="D19" s="10" t="s">
        <v>16</v>
      </c>
      <c r="E19" s="9" t="s">
        <v>96</v>
      </c>
      <c r="F19" s="9" t="s">
        <v>97</v>
      </c>
      <c r="G19" s="9">
        <v>234101</v>
      </c>
      <c r="H19" s="44">
        <v>162000</v>
      </c>
      <c r="I19" s="1"/>
      <c r="J19" s="26"/>
      <c r="L19" s="25"/>
      <c r="M19" s="25"/>
    </row>
    <row r="20" spans="1:13" ht="18" customHeight="1" x14ac:dyDescent="0.25">
      <c r="A20" s="34">
        <v>44845</v>
      </c>
      <c r="B20" s="8" t="s">
        <v>43</v>
      </c>
      <c r="C20" s="9" t="s">
        <v>66</v>
      </c>
      <c r="D20" s="10" t="s">
        <v>16</v>
      </c>
      <c r="E20" s="9" t="s">
        <v>67</v>
      </c>
      <c r="F20" s="9" t="s">
        <v>68</v>
      </c>
      <c r="G20" s="9">
        <v>239301</v>
      </c>
      <c r="H20" s="44">
        <v>3426.14</v>
      </c>
      <c r="I20" s="1"/>
      <c r="J20" s="26"/>
      <c r="L20" s="25"/>
      <c r="M20" s="25"/>
    </row>
    <row r="21" spans="1:13" ht="18" customHeight="1" x14ac:dyDescent="0.25">
      <c r="A21" s="34">
        <v>44848</v>
      </c>
      <c r="B21" s="8">
        <v>2527</v>
      </c>
      <c r="C21" s="9" t="s">
        <v>74</v>
      </c>
      <c r="D21" s="10" t="s">
        <v>17</v>
      </c>
      <c r="E21" s="9" t="s">
        <v>75</v>
      </c>
      <c r="F21" s="9" t="s">
        <v>76</v>
      </c>
      <c r="G21" s="9">
        <v>236301</v>
      </c>
      <c r="H21" s="44">
        <v>34042</v>
      </c>
      <c r="I21" s="1"/>
      <c r="J21" s="26"/>
      <c r="L21" s="25"/>
      <c r="M21" s="25"/>
    </row>
    <row r="22" spans="1:13" ht="18" customHeight="1" x14ac:dyDescent="0.25">
      <c r="A22" s="30">
        <v>44848</v>
      </c>
      <c r="B22" s="24" t="s">
        <v>44</v>
      </c>
      <c r="C22" s="29" t="s">
        <v>81</v>
      </c>
      <c r="D22" s="24" t="s">
        <v>16</v>
      </c>
      <c r="E22" s="29" t="s">
        <v>82</v>
      </c>
      <c r="F22" s="29" t="s">
        <v>68</v>
      </c>
      <c r="G22" s="29">
        <v>239301</v>
      </c>
      <c r="H22" s="45">
        <v>58253.19</v>
      </c>
      <c r="I22" s="1"/>
      <c r="J22" s="26"/>
      <c r="L22" s="25"/>
      <c r="M22" s="25"/>
    </row>
    <row r="23" spans="1:13" ht="18" customHeight="1" x14ac:dyDescent="0.25">
      <c r="A23" s="39">
        <v>44848</v>
      </c>
      <c r="B23" s="40" t="s">
        <v>52</v>
      </c>
      <c r="C23" s="41" t="s">
        <v>79</v>
      </c>
      <c r="D23" s="40" t="s">
        <v>16</v>
      </c>
      <c r="E23" s="41" t="s">
        <v>80</v>
      </c>
      <c r="F23" s="41" t="s">
        <v>65</v>
      </c>
      <c r="G23" s="41">
        <v>234101</v>
      </c>
      <c r="H23" s="46">
        <v>100000</v>
      </c>
      <c r="I23" s="1"/>
      <c r="J23" s="26"/>
      <c r="L23" s="25"/>
      <c r="M23" s="25"/>
    </row>
    <row r="24" spans="1:13" ht="18" customHeight="1" x14ac:dyDescent="0.25">
      <c r="A24" s="31" t="s">
        <v>62</v>
      </c>
      <c r="B24" s="23" t="s">
        <v>53</v>
      </c>
      <c r="C24" s="32" t="s">
        <v>63</v>
      </c>
      <c r="D24" s="23" t="s">
        <v>17</v>
      </c>
      <c r="E24" s="32" t="s">
        <v>64</v>
      </c>
      <c r="F24" s="32" t="s">
        <v>65</v>
      </c>
      <c r="G24" s="32">
        <v>234101</v>
      </c>
      <c r="H24" s="42">
        <v>60000</v>
      </c>
      <c r="I24" s="1"/>
      <c r="J24" s="26"/>
      <c r="L24" s="25"/>
      <c r="M24" s="25"/>
    </row>
    <row r="25" spans="1:13" ht="18" customHeight="1" x14ac:dyDescent="0.25">
      <c r="A25" s="31">
        <v>44851</v>
      </c>
      <c r="B25" s="23" t="s">
        <v>54</v>
      </c>
      <c r="C25" s="32" t="s">
        <v>72</v>
      </c>
      <c r="D25" s="23" t="s">
        <v>16</v>
      </c>
      <c r="E25" s="32" t="s">
        <v>73</v>
      </c>
      <c r="F25" s="32" t="s">
        <v>65</v>
      </c>
      <c r="G25" s="32">
        <v>234101</v>
      </c>
      <c r="H25" s="42">
        <v>190000</v>
      </c>
      <c r="I25" s="1"/>
      <c r="J25" s="26"/>
      <c r="L25" s="25"/>
      <c r="M25" s="25"/>
    </row>
    <row r="26" spans="1:13" ht="18" customHeight="1" x14ac:dyDescent="0.25">
      <c r="A26" s="31">
        <v>44853</v>
      </c>
      <c r="B26" s="23">
        <v>2528</v>
      </c>
      <c r="C26" s="32" t="s">
        <v>127</v>
      </c>
      <c r="D26" s="23" t="s">
        <v>17</v>
      </c>
      <c r="E26" s="32" t="s">
        <v>104</v>
      </c>
      <c r="F26" s="32" t="s">
        <v>89</v>
      </c>
      <c r="G26" s="32">
        <v>237104</v>
      </c>
      <c r="H26" s="42">
        <v>1476</v>
      </c>
      <c r="I26" s="1"/>
      <c r="J26" s="26"/>
      <c r="L26" s="25"/>
      <c r="M26" s="25"/>
    </row>
    <row r="27" spans="1:13" ht="18" customHeight="1" x14ac:dyDescent="0.25">
      <c r="A27" s="31">
        <v>44853</v>
      </c>
      <c r="B27" s="23" t="s">
        <v>55</v>
      </c>
      <c r="C27" s="32" t="s">
        <v>69</v>
      </c>
      <c r="D27" s="23" t="s">
        <v>17</v>
      </c>
      <c r="E27" s="32" t="s">
        <v>70</v>
      </c>
      <c r="F27" s="32" t="s">
        <v>71</v>
      </c>
      <c r="G27" s="32">
        <v>234101</v>
      </c>
      <c r="H27" s="42">
        <v>84520</v>
      </c>
      <c r="I27" s="1"/>
      <c r="J27" s="26"/>
      <c r="L27" s="25"/>
      <c r="M27" s="25"/>
    </row>
    <row r="28" spans="1:13" ht="18" customHeight="1" x14ac:dyDescent="0.25">
      <c r="A28" s="31">
        <v>44852</v>
      </c>
      <c r="B28" s="23">
        <v>2529</v>
      </c>
      <c r="C28" s="32" t="s">
        <v>126</v>
      </c>
      <c r="D28" s="23" t="s">
        <v>17</v>
      </c>
      <c r="E28" s="32" t="s">
        <v>104</v>
      </c>
      <c r="F28" s="32" t="s">
        <v>89</v>
      </c>
      <c r="G28" s="32">
        <v>237104</v>
      </c>
      <c r="H28" s="42">
        <v>1476</v>
      </c>
      <c r="I28" s="1"/>
      <c r="J28" s="26"/>
      <c r="L28" s="25"/>
      <c r="M28" s="25"/>
    </row>
    <row r="29" spans="1:13" ht="18" customHeight="1" x14ac:dyDescent="0.25">
      <c r="A29" s="31">
        <v>44852</v>
      </c>
      <c r="B29" s="23" t="s">
        <v>56</v>
      </c>
      <c r="C29" s="32" t="s">
        <v>151</v>
      </c>
      <c r="D29" s="23" t="s">
        <v>17</v>
      </c>
      <c r="E29" s="32" t="s">
        <v>128</v>
      </c>
      <c r="F29" s="32" t="s">
        <v>129</v>
      </c>
      <c r="G29" s="32">
        <v>239301</v>
      </c>
      <c r="H29" s="42">
        <v>245363.3</v>
      </c>
      <c r="I29" s="1"/>
      <c r="J29" s="26"/>
      <c r="L29" s="25"/>
      <c r="M29" s="25"/>
    </row>
    <row r="30" spans="1:13" ht="18" customHeight="1" x14ac:dyDescent="0.25">
      <c r="A30" s="31">
        <v>44853</v>
      </c>
      <c r="B30" s="23" t="s">
        <v>57</v>
      </c>
      <c r="C30" s="32" t="s">
        <v>110</v>
      </c>
      <c r="D30" s="23" t="s">
        <v>16</v>
      </c>
      <c r="E30" s="32" t="s">
        <v>111</v>
      </c>
      <c r="F30" s="32" t="s">
        <v>112</v>
      </c>
      <c r="G30" s="32">
        <v>239301</v>
      </c>
      <c r="H30" s="42">
        <v>149093</v>
      </c>
      <c r="I30" s="1"/>
      <c r="J30" s="26"/>
      <c r="L30" s="25"/>
      <c r="M30" s="25"/>
    </row>
    <row r="31" spans="1:13" ht="18" customHeight="1" x14ac:dyDescent="0.25">
      <c r="A31" s="31">
        <v>44853</v>
      </c>
      <c r="B31" s="23" t="s">
        <v>58</v>
      </c>
      <c r="C31" s="32" t="s">
        <v>59</v>
      </c>
      <c r="D31" s="23" t="s">
        <v>16</v>
      </c>
      <c r="E31" s="32" t="s">
        <v>60</v>
      </c>
      <c r="F31" s="32" t="s">
        <v>61</v>
      </c>
      <c r="G31" s="32">
        <v>239301</v>
      </c>
      <c r="H31" s="42">
        <v>41300</v>
      </c>
      <c r="I31" s="1"/>
      <c r="J31" s="26"/>
      <c r="L31" s="25"/>
      <c r="M31" s="25"/>
    </row>
    <row r="32" spans="1:13" ht="18" customHeight="1" x14ac:dyDescent="0.25">
      <c r="A32" s="31">
        <v>44853</v>
      </c>
      <c r="B32" s="23" t="s">
        <v>113</v>
      </c>
      <c r="C32" s="32" t="s">
        <v>114</v>
      </c>
      <c r="D32" s="23" t="s">
        <v>16</v>
      </c>
      <c r="E32" s="32" t="s">
        <v>115</v>
      </c>
      <c r="F32" s="32" t="s">
        <v>116</v>
      </c>
      <c r="G32" s="32">
        <v>239201</v>
      </c>
      <c r="H32" s="42">
        <v>19559.68</v>
      </c>
      <c r="I32" s="1"/>
      <c r="J32" s="26"/>
      <c r="L32" s="25"/>
      <c r="M32" s="25"/>
    </row>
    <row r="33" spans="1:13" ht="18" customHeight="1" x14ac:dyDescent="0.25">
      <c r="A33" s="50">
        <v>44853</v>
      </c>
      <c r="B33" s="8">
        <v>2530</v>
      </c>
      <c r="C33" s="33" t="s">
        <v>135</v>
      </c>
      <c r="D33" s="8" t="s">
        <v>152</v>
      </c>
      <c r="E33" s="33" t="s">
        <v>130</v>
      </c>
      <c r="F33" s="33" t="s">
        <v>136</v>
      </c>
      <c r="G33" s="33">
        <v>221301</v>
      </c>
      <c r="H33" s="51">
        <v>54617.39</v>
      </c>
      <c r="I33" s="1"/>
      <c r="J33" s="26"/>
      <c r="L33" s="25"/>
      <c r="M33" s="25"/>
    </row>
    <row r="34" spans="1:13" ht="18" customHeight="1" x14ac:dyDescent="0.25">
      <c r="A34" s="50">
        <v>44853</v>
      </c>
      <c r="B34" s="8">
        <v>2531</v>
      </c>
      <c r="C34" s="33" t="s">
        <v>137</v>
      </c>
      <c r="D34" s="8" t="s">
        <v>17</v>
      </c>
      <c r="E34" s="33" t="s">
        <v>131</v>
      </c>
      <c r="F34" s="33" t="s">
        <v>65</v>
      </c>
      <c r="G34" s="33">
        <v>234101</v>
      </c>
      <c r="H34" s="51">
        <v>22768.1</v>
      </c>
      <c r="I34" s="1"/>
      <c r="J34" s="26"/>
      <c r="L34" s="25"/>
      <c r="M34" s="25"/>
    </row>
    <row r="35" spans="1:13" ht="18" customHeight="1" x14ac:dyDescent="0.25">
      <c r="A35" s="50">
        <v>44853</v>
      </c>
      <c r="B35" s="8">
        <v>2532</v>
      </c>
      <c r="C35" s="33" t="s">
        <v>98</v>
      </c>
      <c r="D35" s="8" t="s">
        <v>17</v>
      </c>
      <c r="E35" s="33" t="s">
        <v>99</v>
      </c>
      <c r="F35" s="33" t="s">
        <v>100</v>
      </c>
      <c r="G35" s="33">
        <v>239601</v>
      </c>
      <c r="H35" s="51">
        <v>10550</v>
      </c>
      <c r="I35" s="1"/>
      <c r="J35" s="26"/>
      <c r="L35" s="25"/>
      <c r="M35" s="25"/>
    </row>
    <row r="36" spans="1:13" ht="18" customHeight="1" x14ac:dyDescent="0.25">
      <c r="A36" s="50">
        <v>44853</v>
      </c>
      <c r="B36" s="8">
        <v>2533</v>
      </c>
      <c r="C36" s="33" t="s">
        <v>155</v>
      </c>
      <c r="D36" s="8" t="s">
        <v>17</v>
      </c>
      <c r="E36" s="33" t="s">
        <v>132</v>
      </c>
      <c r="F36" s="33" t="s">
        <v>150</v>
      </c>
      <c r="G36" s="33">
        <v>236301</v>
      </c>
      <c r="H36" s="51">
        <v>60855</v>
      </c>
      <c r="I36" s="1"/>
      <c r="J36" s="26"/>
      <c r="L36" s="25"/>
      <c r="M36" s="25"/>
    </row>
    <row r="37" spans="1:13" ht="18" customHeight="1" x14ac:dyDescent="0.25">
      <c r="A37" s="50">
        <v>44853</v>
      </c>
      <c r="B37" s="8">
        <v>2534</v>
      </c>
      <c r="C37" s="33" t="s">
        <v>139</v>
      </c>
      <c r="D37" s="8" t="s">
        <v>16</v>
      </c>
      <c r="E37" s="33" t="s">
        <v>128</v>
      </c>
      <c r="F37" s="33" t="s">
        <v>65</v>
      </c>
      <c r="G37" s="33">
        <v>234101</v>
      </c>
      <c r="H37" s="51">
        <v>73080</v>
      </c>
      <c r="I37" s="1"/>
      <c r="J37" s="26"/>
      <c r="L37" s="25"/>
      <c r="M37" s="25"/>
    </row>
    <row r="38" spans="1:13" ht="18" customHeight="1" x14ac:dyDescent="0.25">
      <c r="A38" s="50">
        <v>44853</v>
      </c>
      <c r="B38" s="8">
        <v>2535</v>
      </c>
      <c r="C38" s="33" t="s">
        <v>109</v>
      </c>
      <c r="D38" s="8" t="s">
        <v>17</v>
      </c>
      <c r="E38" s="33" t="s">
        <v>104</v>
      </c>
      <c r="F38" s="33" t="s">
        <v>89</v>
      </c>
      <c r="G38" s="33">
        <v>237104</v>
      </c>
      <c r="H38" s="51">
        <v>1476</v>
      </c>
      <c r="I38" s="1"/>
      <c r="J38" s="26"/>
      <c r="L38" s="25"/>
      <c r="M38" s="25"/>
    </row>
    <row r="39" spans="1:13" ht="18" customHeight="1" x14ac:dyDescent="0.25">
      <c r="A39" s="50">
        <v>44854</v>
      </c>
      <c r="B39" s="8">
        <v>2536</v>
      </c>
      <c r="C39" s="33" t="s">
        <v>103</v>
      </c>
      <c r="D39" s="8" t="s">
        <v>17</v>
      </c>
      <c r="E39" s="33" t="s">
        <v>104</v>
      </c>
      <c r="F39" s="33" t="s">
        <v>89</v>
      </c>
      <c r="G39" s="33">
        <v>237104</v>
      </c>
      <c r="H39" s="51">
        <v>1476</v>
      </c>
      <c r="I39" s="1"/>
      <c r="J39" s="26"/>
      <c r="L39" s="25"/>
      <c r="M39" s="25"/>
    </row>
    <row r="40" spans="1:13" ht="18" customHeight="1" x14ac:dyDescent="0.25">
      <c r="A40" s="50">
        <v>44854</v>
      </c>
      <c r="B40" s="8">
        <v>2537</v>
      </c>
      <c r="C40" s="33" t="s">
        <v>117</v>
      </c>
      <c r="D40" s="8" t="s">
        <v>17</v>
      </c>
      <c r="E40" s="33" t="s">
        <v>73</v>
      </c>
      <c r="F40" s="33" t="s">
        <v>118</v>
      </c>
      <c r="G40" s="33" t="s">
        <v>156</v>
      </c>
      <c r="H40" s="51">
        <v>320761</v>
      </c>
      <c r="I40" s="1"/>
      <c r="J40" s="26"/>
      <c r="L40" s="25"/>
      <c r="M40" s="25"/>
    </row>
    <row r="41" spans="1:13" ht="18" customHeight="1" x14ac:dyDescent="0.25">
      <c r="A41" s="50">
        <v>44854</v>
      </c>
      <c r="B41" s="8" t="s">
        <v>119</v>
      </c>
      <c r="C41" s="33">
        <v>11368</v>
      </c>
      <c r="D41" s="8" t="s">
        <v>16</v>
      </c>
      <c r="E41" s="33" t="s">
        <v>134</v>
      </c>
      <c r="F41" s="33" t="s">
        <v>129</v>
      </c>
      <c r="G41" s="33">
        <v>239301</v>
      </c>
      <c r="H41" s="51">
        <v>135700</v>
      </c>
      <c r="I41" s="1"/>
      <c r="J41" s="26"/>
      <c r="L41" s="25"/>
      <c r="M41" s="25"/>
    </row>
    <row r="42" spans="1:13" ht="18" customHeight="1" x14ac:dyDescent="0.25">
      <c r="A42" s="50">
        <v>44854</v>
      </c>
      <c r="B42" s="8">
        <v>2538</v>
      </c>
      <c r="C42" s="52" t="s">
        <v>105</v>
      </c>
      <c r="D42" s="8" t="s">
        <v>17</v>
      </c>
      <c r="E42" s="33" t="s">
        <v>104</v>
      </c>
      <c r="F42" s="33" t="s">
        <v>89</v>
      </c>
      <c r="G42" s="33">
        <v>237104</v>
      </c>
      <c r="H42" s="51">
        <v>1476</v>
      </c>
      <c r="I42" s="1"/>
      <c r="J42" s="26"/>
      <c r="L42" s="25"/>
      <c r="M42" s="25"/>
    </row>
    <row r="43" spans="1:13" ht="18" customHeight="1" x14ac:dyDescent="0.25">
      <c r="A43" s="30">
        <v>44854</v>
      </c>
      <c r="B43" s="24" t="s">
        <v>120</v>
      </c>
      <c r="C43" s="29" t="s">
        <v>121</v>
      </c>
      <c r="D43" s="24" t="s">
        <v>16</v>
      </c>
      <c r="E43" s="29" t="s">
        <v>122</v>
      </c>
      <c r="F43" s="29" t="s">
        <v>123</v>
      </c>
      <c r="G43" s="29">
        <v>239301</v>
      </c>
      <c r="H43" s="45">
        <v>105878</v>
      </c>
      <c r="I43" s="1"/>
      <c r="J43" s="26"/>
      <c r="L43" s="25"/>
      <c r="M43" s="25"/>
    </row>
    <row r="44" spans="1:13" ht="18" customHeight="1" x14ac:dyDescent="0.25">
      <c r="A44" s="50">
        <v>44855</v>
      </c>
      <c r="B44" s="8">
        <v>2539</v>
      </c>
      <c r="C44" s="52" t="s">
        <v>107</v>
      </c>
      <c r="D44" s="8" t="s">
        <v>17</v>
      </c>
      <c r="E44" s="33" t="s">
        <v>104</v>
      </c>
      <c r="F44" s="33" t="s">
        <v>89</v>
      </c>
      <c r="G44" s="33">
        <v>237104</v>
      </c>
      <c r="H44" s="51">
        <v>1476</v>
      </c>
      <c r="I44" s="1"/>
      <c r="J44" s="26"/>
      <c r="L44" s="25"/>
      <c r="M44" s="25"/>
    </row>
    <row r="45" spans="1:13" ht="18" customHeight="1" x14ac:dyDescent="0.25">
      <c r="A45" s="50">
        <v>44858</v>
      </c>
      <c r="B45" s="8">
        <v>2540</v>
      </c>
      <c r="C45" s="33" t="s">
        <v>108</v>
      </c>
      <c r="D45" s="8" t="s">
        <v>17</v>
      </c>
      <c r="E45" s="33" t="s">
        <v>104</v>
      </c>
      <c r="F45" s="33" t="s">
        <v>89</v>
      </c>
      <c r="G45" s="33">
        <v>237104</v>
      </c>
      <c r="H45" s="51">
        <v>1476</v>
      </c>
      <c r="I45" s="1"/>
      <c r="J45" s="26"/>
      <c r="L45" s="25"/>
      <c r="M45" s="25"/>
    </row>
    <row r="46" spans="1:13" ht="18" customHeight="1" x14ac:dyDescent="0.25">
      <c r="A46" s="50">
        <v>44859</v>
      </c>
      <c r="B46" s="8">
        <v>2541</v>
      </c>
      <c r="C46" s="33" t="s">
        <v>101</v>
      </c>
      <c r="D46" s="8" t="s">
        <v>17</v>
      </c>
      <c r="E46" s="33" t="s">
        <v>102</v>
      </c>
      <c r="F46" s="33" t="s">
        <v>89</v>
      </c>
      <c r="G46" s="33">
        <v>237104</v>
      </c>
      <c r="H46" s="51">
        <v>1476</v>
      </c>
      <c r="I46" s="1"/>
      <c r="J46" s="26"/>
      <c r="L46" s="25"/>
      <c r="M46" s="25"/>
    </row>
    <row r="47" spans="1:13" ht="18" customHeight="1" x14ac:dyDescent="0.25">
      <c r="A47" s="50">
        <v>44860</v>
      </c>
      <c r="B47" s="8">
        <v>2542</v>
      </c>
      <c r="C47" s="33" t="s">
        <v>106</v>
      </c>
      <c r="D47" s="8" t="s">
        <v>17</v>
      </c>
      <c r="E47" s="33" t="s">
        <v>102</v>
      </c>
      <c r="F47" s="33" t="s">
        <v>89</v>
      </c>
      <c r="G47" s="33">
        <v>237104</v>
      </c>
      <c r="H47" s="51">
        <v>1476</v>
      </c>
      <c r="I47" s="1"/>
      <c r="J47" s="26"/>
      <c r="L47" s="25"/>
      <c r="M47" s="25"/>
    </row>
    <row r="48" spans="1:13" ht="18" customHeight="1" x14ac:dyDescent="0.25">
      <c r="A48" s="50">
        <v>44860</v>
      </c>
      <c r="B48" s="8">
        <v>2543</v>
      </c>
      <c r="C48" s="33" t="s">
        <v>149</v>
      </c>
      <c r="D48" s="8" t="s">
        <v>16</v>
      </c>
      <c r="E48" s="33" t="s">
        <v>133</v>
      </c>
      <c r="F48" s="33" t="s">
        <v>65</v>
      </c>
      <c r="G48" s="33">
        <v>234101</v>
      </c>
      <c r="H48" s="51">
        <v>375000</v>
      </c>
      <c r="I48" s="1"/>
      <c r="J48" s="26"/>
      <c r="L48" s="25"/>
      <c r="M48" s="25"/>
    </row>
    <row r="49" spans="1:13" ht="18" customHeight="1" x14ac:dyDescent="0.25">
      <c r="A49" s="50">
        <v>44860</v>
      </c>
      <c r="B49" s="8">
        <v>2544</v>
      </c>
      <c r="C49" s="33">
        <v>1203</v>
      </c>
      <c r="D49" s="8" t="s">
        <v>17</v>
      </c>
      <c r="E49" s="33" t="s">
        <v>140</v>
      </c>
      <c r="F49" s="33" t="s">
        <v>141</v>
      </c>
      <c r="G49" s="33">
        <v>239501</v>
      </c>
      <c r="H49" s="51">
        <v>16085</v>
      </c>
      <c r="I49" s="1"/>
      <c r="J49" s="26"/>
      <c r="L49" s="25"/>
      <c r="M49" s="25"/>
    </row>
    <row r="50" spans="1:13" ht="18" customHeight="1" x14ac:dyDescent="0.25">
      <c r="A50" s="55">
        <v>44861</v>
      </c>
      <c r="B50" s="53">
        <v>2545</v>
      </c>
      <c r="C50" s="17" t="s">
        <v>142</v>
      </c>
      <c r="D50" s="8" t="s">
        <v>17</v>
      </c>
      <c r="E50" s="56" t="s">
        <v>102</v>
      </c>
      <c r="F50" s="56" t="s">
        <v>89</v>
      </c>
      <c r="G50" s="33">
        <v>237104</v>
      </c>
      <c r="H50" s="51">
        <v>1476</v>
      </c>
      <c r="I50" s="1"/>
      <c r="J50" s="26"/>
      <c r="L50" s="25"/>
      <c r="M50" s="25"/>
    </row>
    <row r="51" spans="1:13" ht="18" customHeight="1" x14ac:dyDescent="0.25">
      <c r="A51" s="55">
        <v>44862</v>
      </c>
      <c r="B51" s="53">
        <v>2546</v>
      </c>
      <c r="C51" s="17" t="s">
        <v>145</v>
      </c>
      <c r="D51" s="8" t="s">
        <v>17</v>
      </c>
      <c r="E51" s="56" t="s">
        <v>144</v>
      </c>
      <c r="F51" s="56" t="s">
        <v>143</v>
      </c>
      <c r="G51" s="33">
        <v>231101</v>
      </c>
      <c r="H51" s="51">
        <v>94960</v>
      </c>
      <c r="I51" s="1"/>
      <c r="J51" s="26"/>
      <c r="L51" s="25"/>
      <c r="M51" s="25"/>
    </row>
    <row r="52" spans="1:13" ht="18" customHeight="1" x14ac:dyDescent="0.25">
      <c r="A52" s="50">
        <v>44862</v>
      </c>
      <c r="B52" s="8">
        <v>2547</v>
      </c>
      <c r="C52" s="33" t="s">
        <v>146</v>
      </c>
      <c r="D52" s="8" t="s">
        <v>17</v>
      </c>
      <c r="E52" s="33" t="s">
        <v>102</v>
      </c>
      <c r="F52" s="33" t="s">
        <v>89</v>
      </c>
      <c r="G52" s="33">
        <v>237104</v>
      </c>
      <c r="H52" s="51">
        <v>1180.8</v>
      </c>
      <c r="I52" s="1"/>
      <c r="J52" s="26"/>
      <c r="L52" s="25"/>
      <c r="M52" s="25"/>
    </row>
    <row r="53" spans="1:13" ht="18" customHeight="1" x14ac:dyDescent="0.25">
      <c r="A53" s="50">
        <v>44865</v>
      </c>
      <c r="B53" s="8">
        <v>2548</v>
      </c>
      <c r="C53" s="33">
        <v>154</v>
      </c>
      <c r="D53" s="8" t="s">
        <v>17</v>
      </c>
      <c r="E53" s="33" t="s">
        <v>147</v>
      </c>
      <c r="F53" s="33" t="s">
        <v>148</v>
      </c>
      <c r="G53" s="33">
        <v>231101</v>
      </c>
      <c r="H53" s="51">
        <v>14940</v>
      </c>
      <c r="I53" s="1"/>
      <c r="J53" s="26"/>
      <c r="L53" s="25"/>
      <c r="M53" s="25"/>
    </row>
    <row r="54" spans="1:13" ht="18" customHeight="1" x14ac:dyDescent="0.25">
      <c r="A54" s="50"/>
      <c r="B54" s="8"/>
      <c r="C54" s="33"/>
      <c r="D54" s="8"/>
      <c r="E54" s="33"/>
      <c r="F54" s="33"/>
      <c r="G54" s="33" t="s">
        <v>153</v>
      </c>
      <c r="H54" s="54">
        <f>SUM(H9:H53)</f>
        <v>2951320.63</v>
      </c>
      <c r="I54" s="1"/>
      <c r="J54" s="26"/>
      <c r="L54" s="25"/>
      <c r="M54" s="25"/>
    </row>
    <row r="55" spans="1:13" ht="18" customHeight="1" x14ac:dyDescent="0.25">
      <c r="I55" s="1"/>
      <c r="J55" s="26"/>
      <c r="L55" s="25"/>
      <c r="M55" s="25"/>
    </row>
    <row r="56" spans="1:13" ht="2.25" customHeight="1" x14ac:dyDescent="0.25">
      <c r="A56" s="2"/>
      <c r="B56" s="3"/>
      <c r="C56" s="3"/>
      <c r="D56" s="3"/>
      <c r="E56" s="4" t="s">
        <v>9</v>
      </c>
      <c r="F56" s="5"/>
      <c r="G56" s="5"/>
      <c r="H56" s="6">
        <f>SUM(H9:H54)</f>
        <v>5902641.2599999998</v>
      </c>
      <c r="I56" s="36"/>
      <c r="J56" s="25"/>
      <c r="L56" s="25"/>
      <c r="M56">
        <v>43286.71</v>
      </c>
    </row>
    <row r="57" spans="1:13" hidden="1" x14ac:dyDescent="0.25">
      <c r="A57" s="2"/>
      <c r="B57" s="3"/>
      <c r="C57" s="3"/>
      <c r="D57" s="3"/>
      <c r="E57" s="4" t="s">
        <v>10</v>
      </c>
      <c r="F57" s="5"/>
      <c r="G57" s="5"/>
      <c r="H57" s="6"/>
      <c r="J57" s="25"/>
      <c r="M57">
        <v>58037.120000000003</v>
      </c>
    </row>
    <row r="58" spans="1:13" ht="15.75" x14ac:dyDescent="0.25">
      <c r="A58" s="15" t="s">
        <v>18</v>
      </c>
      <c r="B58" s="15"/>
      <c r="C58" s="15"/>
      <c r="D58" s="18"/>
      <c r="F58" s="19" t="s">
        <v>19</v>
      </c>
      <c r="I58" s="36"/>
      <c r="J58" s="25"/>
      <c r="L58" s="25"/>
      <c r="M58" s="25"/>
    </row>
    <row r="59" spans="1:13" x14ac:dyDescent="0.25">
      <c r="A59" s="16" t="s">
        <v>20</v>
      </c>
      <c r="B59" s="16" t="s">
        <v>21</v>
      </c>
      <c r="C59" s="16" t="s">
        <v>22</v>
      </c>
      <c r="D59" s="18"/>
      <c r="E59" s="37"/>
      <c r="F59" s="16" t="s">
        <v>23</v>
      </c>
      <c r="G59" s="16" t="s">
        <v>21</v>
      </c>
      <c r="H59" s="16" t="s">
        <v>22</v>
      </c>
      <c r="J59" s="25"/>
      <c r="L59" s="25"/>
      <c r="M59" s="25"/>
    </row>
    <row r="60" spans="1:13" x14ac:dyDescent="0.25">
      <c r="A60" s="7" t="s">
        <v>16</v>
      </c>
      <c r="B60" s="7">
        <v>17</v>
      </c>
      <c r="C60" s="21">
        <v>1687604.54</v>
      </c>
      <c r="D60" s="18"/>
      <c r="F60" s="7" t="s">
        <v>24</v>
      </c>
      <c r="G60" s="7">
        <v>42</v>
      </c>
      <c r="H60" s="21">
        <v>1820196.33</v>
      </c>
      <c r="J60" s="25"/>
      <c r="L60" s="25"/>
      <c r="M60" s="25"/>
    </row>
    <row r="61" spans="1:13" x14ac:dyDescent="0.25">
      <c r="A61" s="7" t="s">
        <v>17</v>
      </c>
      <c r="B61" s="7">
        <v>27</v>
      </c>
      <c r="C61" s="21">
        <v>1263716.0900000001</v>
      </c>
      <c r="D61" s="18"/>
      <c r="F61" s="7" t="s">
        <v>25</v>
      </c>
      <c r="G61" s="7">
        <v>4</v>
      </c>
      <c r="H61" s="21">
        <v>1131124.3</v>
      </c>
      <c r="J61" s="25"/>
      <c r="L61" s="25"/>
    </row>
    <row r="62" spans="1:13" x14ac:dyDescent="0.25">
      <c r="A62" s="16" t="s">
        <v>26</v>
      </c>
      <c r="B62" s="17"/>
      <c r="C62" s="38">
        <f>SUM(C60:C61)</f>
        <v>2951320.63</v>
      </c>
      <c r="D62" s="18"/>
      <c r="F62" s="20" t="s">
        <v>27</v>
      </c>
      <c r="G62" s="7"/>
      <c r="H62" s="22">
        <f>SUM(H60:H61)</f>
        <v>2951320.63</v>
      </c>
    </row>
    <row r="63" spans="1:13" ht="2.25" customHeight="1" x14ac:dyDescent="0.25">
      <c r="D63" s="18"/>
      <c r="H63" s="25">
        <f>SUM(H60:H61)</f>
        <v>2951320.63</v>
      </c>
    </row>
    <row r="64" spans="1:13" ht="18.75" customHeight="1" x14ac:dyDescent="0.25">
      <c r="A64" t="s">
        <v>28</v>
      </c>
      <c r="D64" s="18"/>
      <c r="E64" s="27"/>
      <c r="H64" t="s">
        <v>36</v>
      </c>
    </row>
    <row r="65" spans="1:7" x14ac:dyDescent="0.25">
      <c r="D65" s="18"/>
    </row>
    <row r="66" spans="1:7" x14ac:dyDescent="0.25">
      <c r="A66" s="19" t="s">
        <v>31</v>
      </c>
      <c r="D66" s="18"/>
      <c r="F66" s="19" t="s">
        <v>32</v>
      </c>
    </row>
    <row r="67" spans="1:7" x14ac:dyDescent="0.25">
      <c r="A67" t="s">
        <v>33</v>
      </c>
      <c r="D67" s="28"/>
      <c r="F67" t="s">
        <v>29</v>
      </c>
    </row>
    <row r="68" spans="1:7" x14ac:dyDescent="0.25">
      <c r="D68" s="28"/>
    </row>
    <row r="69" spans="1:7" x14ac:dyDescent="0.25">
      <c r="A69" s="19" t="s">
        <v>34</v>
      </c>
      <c r="B69" s="19"/>
      <c r="D69" s="28"/>
    </row>
    <row r="70" spans="1:7" x14ac:dyDescent="0.25">
      <c r="A70" t="s">
        <v>35</v>
      </c>
      <c r="D70" s="28"/>
    </row>
    <row r="71" spans="1:7" x14ac:dyDescent="0.25">
      <c r="D71" s="28"/>
    </row>
    <row r="72" spans="1:7" x14ac:dyDescent="0.25">
      <c r="D72" s="25"/>
    </row>
    <row r="73" spans="1:7" x14ac:dyDescent="0.25">
      <c r="B73" t="s">
        <v>37</v>
      </c>
      <c r="D73" s="25"/>
    </row>
    <row r="74" spans="1:7" x14ac:dyDescent="0.25">
      <c r="D74" s="25"/>
    </row>
    <row r="75" spans="1:7" x14ac:dyDescent="0.25">
      <c r="D75" s="25"/>
      <c r="G75" t="s">
        <v>30</v>
      </c>
    </row>
    <row r="76" spans="1:7" x14ac:dyDescent="0.25">
      <c r="D76" s="25"/>
      <c r="G76" s="25"/>
    </row>
    <row r="77" spans="1:7" x14ac:dyDescent="0.25">
      <c r="G77" s="25"/>
    </row>
    <row r="78" spans="1:7" x14ac:dyDescent="0.25">
      <c r="G78" s="25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2022-10-05T16:38:32Z</cp:lastPrinted>
  <dcterms:created xsi:type="dcterms:W3CDTF">2020-03-04T17:09:42Z</dcterms:created>
  <dcterms:modified xsi:type="dcterms:W3CDTF">2022-11-09T17:00:32Z</dcterms:modified>
</cp:coreProperties>
</file>