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externalReferences>
    <externalReference r:id="rId4"/>
  </externalReferences>
  <definedNames>
    <definedName name="Años">[1]Hoja2!$J$4:$J$5</definedName>
    <definedName name="Meses">[1]Hoja2!$K$4:$K$15</definedName>
    <definedName name="Regiones">[1]Hoja2!$C$4:$C$12</definedName>
    <definedName name="Sexos">[1]Hoja2!$B$4:$B$5</definedName>
  </definedNames>
  <calcPr calcId="144525"/>
</workbook>
</file>

<file path=xl/calcChain.xml><?xml version="1.0" encoding="utf-8"?>
<calcChain xmlns="http://schemas.openxmlformats.org/spreadsheetml/2006/main">
  <c r="J57" i="1" l="1"/>
  <c r="D7" i="1" l="1"/>
</calcChain>
</file>

<file path=xl/sharedStrings.xml><?xml version="1.0" encoding="utf-8"?>
<sst xmlns="http://schemas.openxmlformats.org/spreadsheetml/2006/main" count="300" uniqueCount="175">
  <si>
    <t>HOSPITAL PROVINCIAL DE SALUD</t>
  </si>
  <si>
    <t>Plantilla de Reporte de Nómina Interna</t>
  </si>
  <si>
    <t>Región:</t>
  </si>
  <si>
    <t>REGION 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</si>
  <si>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</si>
  <si>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</si>
  <si>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</si>
  <si>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</si>
  <si>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</si>
  <si>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</si>
  <si>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</si>
  <si>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</si>
  <si>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</si>
  <si>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</si>
  <si>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</si>
  <si>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</si>
  <si>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</si>
  <si>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</si>
  <si>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</si>
  <si>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</si>
  <si>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</si>
  <si>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</si>
  <si>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</si>
  <si>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</si>
  <si>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</si>
  <si>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</si>
  <si>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</si>
  <si>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</si>
  <si>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</si>
  <si>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M</t>
  </si>
  <si>
    <t>KATHERINE MASSIEL</t>
  </si>
  <si>
    <t>ROJAS SUERO</t>
  </si>
  <si>
    <t>GINECO-OBSTETRA</t>
  </si>
  <si>
    <t>MATERNIDAD</t>
  </si>
  <si>
    <t>DIONNIS YUDELKA</t>
  </si>
  <si>
    <t>DE LA CRUZ PEGUERO</t>
  </si>
  <si>
    <t>MEDICO AUDITORA</t>
  </si>
  <si>
    <t>AUDITORIA</t>
  </si>
  <si>
    <t xml:space="preserve">DELTA MERCEDES </t>
  </si>
  <si>
    <t>ASENCIO ORTIZ</t>
  </si>
  <si>
    <t>MEDICO GINECOLOGO</t>
  </si>
  <si>
    <t xml:space="preserve">ESTHER </t>
  </si>
  <si>
    <t>HERNANDEZ ANTIGUA</t>
  </si>
  <si>
    <t>MEDICO GENERAL</t>
  </si>
  <si>
    <t>EMERGENCIA</t>
  </si>
  <si>
    <t xml:space="preserve">AILEEN ALFOSINA </t>
  </si>
  <si>
    <t>ALBA PEREZ</t>
  </si>
  <si>
    <t xml:space="preserve">MOISES </t>
  </si>
  <si>
    <t>CUEVAS TRINIDAD</t>
  </si>
  <si>
    <t>MEDICO ORTOPEDA</t>
  </si>
  <si>
    <t>ORTOPEDIA</t>
  </si>
  <si>
    <t>FRANCISCO</t>
  </si>
  <si>
    <t>CORDERO GONZALEZ</t>
  </si>
  <si>
    <t>ROSANNA</t>
  </si>
  <si>
    <t>DOÑEZ AMPARO</t>
  </si>
  <si>
    <t>EMERGENCIOLOGO</t>
  </si>
  <si>
    <t xml:space="preserve">YIMARY </t>
  </si>
  <si>
    <t xml:space="preserve">PERALTA PERALTA </t>
  </si>
  <si>
    <t>MIGUEL ANGEL</t>
  </si>
  <si>
    <t xml:space="preserve">REYES PERALTA </t>
  </si>
  <si>
    <t>MEDICO PEDIATRA</t>
  </si>
  <si>
    <t>PEDAITRIA</t>
  </si>
  <si>
    <t>PAOLA LEILANY</t>
  </si>
  <si>
    <t>LEDESMA LOVERA</t>
  </si>
  <si>
    <t xml:space="preserve">PIO </t>
  </si>
  <si>
    <t>ANULFO MARTÍNEZ</t>
  </si>
  <si>
    <t>PORTERO</t>
  </si>
  <si>
    <t>SEGURIDAD</t>
  </si>
  <si>
    <t xml:space="preserve">RAISA JACQUELINE </t>
  </si>
  <si>
    <t>VICENTE OLAVERRIA</t>
  </si>
  <si>
    <t>ENC. DE HOSTELERIA</t>
  </si>
  <si>
    <t>HOSTELERIA</t>
  </si>
  <si>
    <t>ALTAGRACIA</t>
  </si>
  <si>
    <t>NINA GUZMAN</t>
  </si>
  <si>
    <t>PSICOLOGA</t>
  </si>
  <si>
    <t>ADOLESCENTE</t>
  </si>
  <si>
    <t>ELOISA OLKIRY</t>
  </si>
  <si>
    <t>FRANCO GONZALEZ</t>
  </si>
  <si>
    <t>AUXILIAR DE FACTURACION</t>
  </si>
  <si>
    <t>FACTURACION</t>
  </si>
  <si>
    <t>MIGUEL ARIEL</t>
  </si>
  <si>
    <t>TEJEDA LARA</t>
  </si>
  <si>
    <t xml:space="preserve">ISSAMAR </t>
  </si>
  <si>
    <t>VILLALONA MELENDEZ</t>
  </si>
  <si>
    <t xml:space="preserve">JOSEFINA MIRQUELLA </t>
  </si>
  <si>
    <t>HERRERA HERRERA</t>
  </si>
  <si>
    <t>AUXILIAR DE ARCHIVO</t>
  </si>
  <si>
    <t>ARCHIVO</t>
  </si>
  <si>
    <t xml:space="preserve">SILVIA MARIA </t>
  </si>
  <si>
    <t>LARA LARA</t>
  </si>
  <si>
    <t>CONSEJERA VIH</t>
  </si>
  <si>
    <t>VIH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</si>
  <si>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</si>
  <si>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</si>
  <si>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</si>
  <si>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</si>
  <si>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</si>
  <si>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</si>
  <si>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</si>
  <si>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DARLIN JOSE</t>
  </si>
  <si>
    <t>RODRIGUEZ ARIAS</t>
  </si>
  <si>
    <t>AUXILIAR DE MANTENIMIENTO</t>
  </si>
  <si>
    <t>MANTENIMIENTO</t>
  </si>
  <si>
    <t>FATIMA DE REGLA</t>
  </si>
  <si>
    <t>TEJEDA POLANCO</t>
  </si>
  <si>
    <t>AUXILIAR DE LAVANDERIA</t>
  </si>
  <si>
    <t>LAVANDERIA</t>
  </si>
  <si>
    <t>MIGUEL ADRIAN</t>
  </si>
  <si>
    <t>PIMENTEL</t>
  </si>
  <si>
    <t>AUXILIAR DE PLANIFICACION</t>
  </si>
  <si>
    <t>CONTABILIDAD</t>
  </si>
  <si>
    <t xml:space="preserve">FRANCELIS BIANELIS </t>
  </si>
  <si>
    <t>LARA AVALO</t>
  </si>
  <si>
    <t>CONSERJE</t>
  </si>
  <si>
    <t>CONSERJERIA</t>
  </si>
  <si>
    <t>ROBEL EMILIO</t>
  </si>
  <si>
    <t>MONTILLA PEREZ</t>
  </si>
  <si>
    <t>TECNICO DE YESO</t>
  </si>
  <si>
    <t>YESO</t>
  </si>
  <si>
    <t xml:space="preserve">PABLO ANDRES </t>
  </si>
  <si>
    <t>RAMIREZ</t>
  </si>
  <si>
    <t>CAMILLERO</t>
  </si>
  <si>
    <t>ELSA MARICRIS</t>
  </si>
  <si>
    <t>NOVA MEJIA</t>
  </si>
  <si>
    <t>YORDANY JOSEFA</t>
  </si>
  <si>
    <t>VIZCAINO</t>
  </si>
  <si>
    <t>AUXILIAR DE COCINA</t>
  </si>
  <si>
    <t>COCINA</t>
  </si>
  <si>
    <t xml:space="preserve">JOSEFA </t>
  </si>
  <si>
    <t>FRANCO SANCHEZ</t>
  </si>
  <si>
    <t xml:space="preserve">ALEJANDRO </t>
  </si>
  <si>
    <t>FRANCO GUERRERO</t>
  </si>
  <si>
    <t>JARDINERO</t>
  </si>
  <si>
    <t>JOSE LUIS</t>
  </si>
  <si>
    <t>LARA AMADOR</t>
  </si>
  <si>
    <t>VIGILANTE</t>
  </si>
  <si>
    <t xml:space="preserve">CLARINELSY </t>
  </si>
  <si>
    <t>GERMAN PIMENTEL</t>
  </si>
  <si>
    <t>PERLA NIANDRI</t>
  </si>
  <si>
    <t>ALMONTE MOSCAT</t>
  </si>
  <si>
    <t>AUXILIAR DE TRABAJO SOCIAL</t>
  </si>
  <si>
    <t>TRABAJO SOCIAL</t>
  </si>
  <si>
    <t>CRISTAL MARIA</t>
  </si>
  <si>
    <t>BETHANCOURT OBJIO</t>
  </si>
  <si>
    <t>AUXILIAR DE ATENCION AL USUARIO</t>
  </si>
  <si>
    <t xml:space="preserve">ATENCION AL USUARIO  </t>
  </si>
  <si>
    <t>MARLIN JASQUELIN</t>
  </si>
  <si>
    <t>AGUASVIVAS</t>
  </si>
  <si>
    <t>SANTO ELADIO</t>
  </si>
  <si>
    <t>SUPERVISOR GENERAL</t>
  </si>
  <si>
    <t>SUPERVISOR</t>
  </si>
  <si>
    <t>YASMIN CARINA</t>
  </si>
  <si>
    <t>LARA PEGUERO</t>
  </si>
  <si>
    <t>ANGELA BIEMBENIDA</t>
  </si>
  <si>
    <t>MINYETTTI RAMIREZ</t>
  </si>
  <si>
    <t>AUXILIAR DE CONTABILIDAD</t>
  </si>
  <si>
    <t>JUAN ANTONIO</t>
  </si>
  <si>
    <t>LARA DIAZ</t>
  </si>
  <si>
    <t>YAHOSKA ANTONIA</t>
  </si>
  <si>
    <t>MENDEZ TEJEDA</t>
  </si>
  <si>
    <t>ADMINISTRADORA</t>
  </si>
  <si>
    <t>ADMINISTRACION</t>
  </si>
  <si>
    <t xml:space="preserve">MARIA CRISTINA </t>
  </si>
  <si>
    <t>LARA RODRIGUEZ</t>
  </si>
  <si>
    <t>ATENCION AL USUARIO</t>
  </si>
  <si>
    <t>ESTEFANI BEATRIZ</t>
  </si>
  <si>
    <t>VIZCAINO LARA</t>
  </si>
  <si>
    <t>SEPTIEMBRE</t>
  </si>
  <si>
    <t>WILMAR</t>
  </si>
  <si>
    <t>JIMENEZ BAEZ</t>
  </si>
  <si>
    <t>CIRUJANO GENERAL</t>
  </si>
  <si>
    <t>CIRUGIA</t>
  </si>
  <si>
    <t>RICHARD RAFAEL</t>
  </si>
  <si>
    <t>FERNANDEZ</t>
  </si>
  <si>
    <t>GINECOLOGIA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</si>
</sst>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RD$&quot;* #,##0.00_);_(&quot;RD$&quot;* \(#,##0.00\);_(&quot;RD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/>
    </xf>
    <xf numFmtId="0" fontId="5" fillId="3" borderId="9" xfId="0" applyFont="1" applyFill="1" applyBorder="1"/>
    <xf numFmtId="0" fontId="0" fillId="3" borderId="9" xfId="0" applyFill="1" applyBorder="1" applyAlignment="1" applyProtection="1">
      <alignment horizontal="center"/>
      <protection locked="0"/>
    </xf>
    <xf numFmtId="0" fontId="5" fillId="3" borderId="9" xfId="0" applyFont="1" applyFill="1" applyBorder="1" applyAlignment="1">
      <alignment vertical="center"/>
    </xf>
    <xf numFmtId="0" fontId="6" fillId="3" borderId="9" xfId="0" applyFont="1" applyFill="1" applyBorder="1"/>
    <xf numFmtId="0" fontId="0" fillId="3" borderId="9" xfId="0" applyFill="1" applyBorder="1" applyProtection="1">
      <protection locked="0"/>
    </xf>
    <xf numFmtId="44" fontId="6" fillId="3" borderId="9" xfId="1" applyFont="1" applyFill="1" applyBorder="1" applyAlignment="1" applyProtection="1">
      <alignment vertical="center"/>
      <protection locked="0"/>
    </xf>
    <xf numFmtId="0" fontId="0" fillId="3" borderId="0" xfId="0" applyFill="1"/>
    <xf numFmtId="0" fontId="5" fillId="3" borderId="10" xfId="0" applyFont="1" applyFill="1" applyBorder="1" applyAlignment="1">
      <alignment horizontal="left"/>
    </xf>
    <xf numFmtId="44" fontId="8" fillId="3" borderId="9" xfId="0" applyNumberFormat="1" applyFont="1" applyFill="1" applyBorder="1"/>
    <xf numFmtId="0" fontId="5" fillId="3" borderId="9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/>
    </xf>
    <xf numFmtId="0" fontId="7" fillId="3" borderId="9" xfId="0" applyFont="1" applyFill="1" applyBorder="1" applyAlignment="1">
      <alignment horizontal="left"/>
    </xf>
    <xf numFmtId="44" fontId="8" fillId="3" borderId="9" xfId="0" applyNumberFormat="1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0" fillId="3" borderId="9" xfId="0" applyFill="1" applyBorder="1"/>
    <xf numFmtId="0" fontId="0" fillId="3" borderId="12" xfId="0" applyFill="1" applyBorder="1"/>
    <xf numFmtId="0" fontId="0" fillId="3" borderId="11" xfId="0" applyFill="1" applyBorder="1"/>
    <xf numFmtId="0" fontId="0" fillId="3" borderId="2" xfId="0" applyFill="1" applyBorder="1"/>
    <xf numFmtId="44" fontId="5" fillId="3" borderId="9" xfId="0" applyNumberFormat="1" applyFont="1" applyFill="1" applyBorder="1"/>
    <xf numFmtId="0" fontId="5" fillId="3" borderId="10" xfId="0" applyFont="1" applyFill="1" applyBorder="1"/>
    <xf numFmtId="0" fontId="5" fillId="3" borderId="10" xfId="0" applyFont="1" applyFill="1" applyBorder="1" applyAlignment="1">
      <alignment vertical="center"/>
    </xf>
    <xf numFmtId="44" fontId="8" fillId="3" borderId="10" xfId="0" applyNumberFormat="1" applyFont="1" applyFill="1" applyBorder="1"/>
    <xf numFmtId="44" fontId="0" fillId="3" borderId="0" xfId="0" applyNumberFormat="1" applyFill="1"/>
    <xf numFmtId="0" fontId="5" fillId="3" borderId="11" xfId="0" applyFont="1" applyFill="1" applyBorder="1"/>
  </cellXfs>
  <cellStyles count="2">
    <cellStyle name="Moneda" xfId="1" builtinId="4"/>
    <cellStyle name="Normal" xfId="0" builtinId="0"/>
  </cellStyles>
  <dxfs count="2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371473</xdr:colOff>
      <xdr:row>2</xdr:row>
      <xdr:rowOff>152400</xdr:rowOff>
    </xdr:from>
    <xdr:to>
      <xdr:col>9</xdr:col>
      <xdr:colOff>709084</xdr:colOff>
      <xdr:row>8</xdr:row>
      <xdr:rowOff>75231</xdr:rowOff>
    </xdr:to>
    <xdr:pic>
      <xdr:nvPicPr>
        <xdr:cNvPr id="4" name="3 Imagen" descr="C:\Users\irina\Desktop\LOGO NUEVO ARREGLADO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298" y="152400"/>
          <a:ext cx="2309286" cy="11134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95250</xdr:colOff>
      <xdr:row>2</xdr:row>
      <xdr:rowOff>171448</xdr:rowOff>
    </xdr:from>
    <xdr:to>
      <xdr:col>1</xdr:col>
      <xdr:colOff>607483</xdr:colOff>
      <xdr:row>8</xdr:row>
      <xdr:rowOff>13017</xdr:rowOff>
    </xdr:to>
    <xdr:pic>
      <xdr:nvPicPr>
        <xdr:cNvPr id="5" name="4 Imagen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71448"/>
          <a:ext cx="1483783" cy="103219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matologia2/Downloads/HIRINA/HIRINA%202022/ABRIL%20HIRINA%20%20-%20cop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INTERNA"/>
      <sheetName val="Hoja2"/>
    </sheetNames>
    <sheetDataSet>
      <sheetData sheetId="0" refreshError="1"/>
      <sheetData sheetId="1" refreshError="1">
        <row r="4">
          <cell r="B4" t="str">
            <v>M</v>
          </cell>
          <cell r="C4" t="str">
            <v>REGION 0</v>
          </cell>
          <cell r="D4" t="str">
            <v>Reg_0</v>
          </cell>
          <cell r="J4">
            <v>2021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D5" t="str">
            <v>Reg_1</v>
          </cell>
          <cell r="J5">
            <v>2022</v>
          </cell>
          <cell r="K5" t="str">
            <v>FEBRERO</v>
          </cell>
        </row>
        <row r="6">
          <cell r="C6" t="str">
            <v>REGION 2</v>
          </cell>
          <cell r="D6" t="str">
            <v>Reg_2</v>
          </cell>
          <cell r="K6" t="str">
            <v>MARZO</v>
          </cell>
        </row>
        <row r="7">
          <cell r="C7" t="str">
            <v>REGION 3</v>
          </cell>
          <cell r="D7" t="str">
            <v>Reg_3</v>
          </cell>
          <cell r="K7" t="str">
            <v>ABRIL</v>
          </cell>
        </row>
        <row r="8">
          <cell r="C8" t="str">
            <v>REGION 4</v>
          </cell>
          <cell r="D8" t="str">
            <v>Reg_4</v>
          </cell>
          <cell r="K8" t="str">
            <v>MAYO</v>
          </cell>
        </row>
        <row r="9">
          <cell r="C9" t="str">
            <v>REGION 5</v>
          </cell>
          <cell r="D9" t="str">
            <v>Reg_5</v>
          </cell>
          <cell r="K9" t="str">
            <v>JUNIO</v>
          </cell>
        </row>
        <row r="10">
          <cell r="C10" t="str">
            <v>REGION 6</v>
          </cell>
          <cell r="D10" t="str">
            <v>Reg_6</v>
          </cell>
          <cell r="K10" t="str">
            <v>JULIO</v>
          </cell>
        </row>
        <row r="11">
          <cell r="C11" t="str">
            <v>REGION 7</v>
          </cell>
          <cell r="D11" t="str">
            <v>Reg_7</v>
          </cell>
          <cell r="K11" t="str">
            <v>AGOSTO</v>
          </cell>
        </row>
        <row r="12">
          <cell r="C12" t="str">
            <v>REGION 8</v>
          </cell>
          <cell r="D12" t="str">
            <v>Reg_8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57"/>
  <sheetViews>
    <sheetView tabSelected="1" view="pageBreakPreview" zoomScale="60" zoomScaleNormal="100" workbookViewId="0">
      <selection activeCell="M21" sqref="M21"/>
    </sheetView>
  </sheetViews>
  <sheetFormatPr baseColWidth="10" defaultColWidth="9.140625" defaultRowHeight="15" x14ac:dyDescent="0.25"/>
  <cols>
    <col min="2" max="2" width="22" customWidth="1"/>
    <col min="3" max="3" width="27.5703125" customWidth="1"/>
    <col min="5" max="5" width="30.140625" customWidth="1"/>
    <col min="6" max="6" width="20.140625" customWidth="1"/>
    <col min="7" max="7" width="18.42578125" customWidth="1"/>
    <col min="10" max="10" width="18.7109375" customWidth="1"/>
    <col min="15" max="15" width="16.5703125" customWidth="1"/>
  </cols>
  <sheetData>
    <row r="3" spans="1:15" x14ac:dyDescent="0.25">
      <c r="A3" s="1"/>
      <c r="D3" s="1"/>
    </row>
    <row r="4" spans="1:15" ht="18.75" x14ac:dyDescent="0.3">
      <c r="A4" s="1"/>
      <c r="B4" s="2"/>
      <c r="C4" s="3"/>
      <c r="D4" s="3" t="s">
        <v>0</v>
      </c>
      <c r="E4" s="1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1"/>
      <c r="B5" s="2"/>
      <c r="C5" s="4"/>
      <c r="D5" s="4" t="s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5">
      <c r="A6" s="1"/>
      <c r="B6" s="2"/>
      <c r="E6" s="1"/>
      <c r="K6" s="2"/>
      <c r="L6" s="2"/>
      <c r="M6" s="2"/>
      <c r="N6" s="2"/>
      <c r="O6" s="2"/>
    </row>
    <row r="7" spans="1:15" x14ac:dyDescent="0.25">
      <c r="A7" s="1"/>
      <c r="B7" s="5" t="s">
        <v>2</v>
      </c>
      <c r="C7" s="6" t="s">
        <v>3</v>
      </c>
      <c r="D7" s="7" t="str">
        <f>IFERROR(VLOOKUP(C7,[1]Hoja2!$C$4:$D$12,2,FALSE),"")</f>
        <v>Reg_1</v>
      </c>
      <c r="E7" s="5" t="s">
        <v>4</v>
      </c>
      <c r="F7" s="6" t="s">
        <v>5</v>
      </c>
      <c r="J7" s="2"/>
      <c r="K7" s="2"/>
      <c r="L7" s="2"/>
      <c r="M7" s="2"/>
      <c r="N7" s="2"/>
      <c r="O7" s="2"/>
    </row>
    <row r="8" spans="1:15" x14ac:dyDescent="0.25">
      <c r="A8" s="1"/>
      <c r="B8" s="5" t="s">
        <v>6</v>
      </c>
      <c r="C8" s="8">
        <v>2022</v>
      </c>
      <c r="E8" s="5" t="s">
        <v>7</v>
      </c>
      <c r="F8" s="9" t="s">
        <v>167</v>
      </c>
      <c r="J8" s="2"/>
      <c r="K8" s="2"/>
      <c r="L8" s="2"/>
      <c r="M8" s="2"/>
      <c r="N8" s="2"/>
      <c r="O8" s="2"/>
    </row>
    <row r="9" spans="1:15" ht="15.75" thickBot="1" x14ac:dyDescent="0.3">
      <c r="A9" s="1"/>
      <c r="D9" s="1"/>
      <c r="E9" s="2"/>
      <c r="F9" s="2"/>
      <c r="G9" s="2"/>
      <c r="H9" s="2"/>
      <c r="I9" s="2"/>
    </row>
    <row r="10" spans="1:15" ht="75.75" thickBot="1" x14ac:dyDescent="0.3">
      <c r="A10" s="10" t="s">
        <v>8</v>
      </c>
      <c r="B10" s="11" t="s">
        <v>9</v>
      </c>
      <c r="C10" s="11" t="s">
        <v>10</v>
      </c>
      <c r="D10" s="12" t="s">
        <v>11</v>
      </c>
      <c r="E10" s="11" t="s">
        <v>12</v>
      </c>
      <c r="F10" s="11" t="s">
        <v>13</v>
      </c>
      <c r="G10" s="12" t="s">
        <v>14</v>
      </c>
      <c r="H10" s="13" t="s">
        <v>15</v>
      </c>
      <c r="I10" s="13" t="s">
        <v>16</v>
      </c>
      <c r="J10" s="14" t="s">
        <v>17</v>
      </c>
      <c r="K10" s="12" t="s">
        <v>18</v>
      </c>
      <c r="L10" s="12" t="s">
        <v>19</v>
      </c>
      <c r="M10" s="12" t="s">
        <v>20</v>
      </c>
      <c r="N10" s="12" t="s">
        <v>21</v>
      </c>
      <c r="O10" s="15" t="s">
        <v>22</v>
      </c>
    </row>
    <row r="11" spans="1:15" s="23" customFormat="1" ht="14.25" customHeight="1" x14ac:dyDescent="0.25">
      <c r="A11" s="16">
        <v>1</v>
      </c>
      <c r="B11" s="17" t="s">
        <v>23</v>
      </c>
      <c r="C11" s="17" t="s">
        <v>24</v>
      </c>
      <c r="D11" s="18" t="s">
        <v>25</v>
      </c>
      <c r="E11" s="19" t="s">
        <v>26</v>
      </c>
      <c r="F11" s="20" t="s">
        <v>27</v>
      </c>
      <c r="G11" s="21" t="s">
        <v>28</v>
      </c>
      <c r="H11" s="21"/>
      <c r="I11" s="21"/>
      <c r="J11" s="36">
        <v>40000</v>
      </c>
      <c r="K11" s="22"/>
      <c r="L11" s="22"/>
      <c r="M11" s="22"/>
      <c r="N11" s="22"/>
      <c r="O11" s="36">
        <v>40000</v>
      </c>
    </row>
    <row r="12" spans="1:15" s="23" customFormat="1" x14ac:dyDescent="0.25">
      <c r="A12" s="16">
        <v>2</v>
      </c>
      <c r="B12" s="26" t="s">
        <v>30</v>
      </c>
      <c r="C12" s="26" t="s">
        <v>31</v>
      </c>
      <c r="D12" s="18" t="s">
        <v>25</v>
      </c>
      <c r="E12" s="19" t="s">
        <v>32</v>
      </c>
      <c r="F12" s="37" t="s">
        <v>33</v>
      </c>
      <c r="G12" s="21" t="s">
        <v>28</v>
      </c>
      <c r="H12" s="21"/>
      <c r="I12" s="21"/>
      <c r="J12" s="25">
        <v>35000</v>
      </c>
      <c r="K12" s="22"/>
      <c r="L12" s="22"/>
      <c r="M12" s="22"/>
      <c r="N12" s="22"/>
      <c r="O12" s="25">
        <v>35000</v>
      </c>
    </row>
    <row r="13" spans="1:15" s="23" customFormat="1" x14ac:dyDescent="0.25">
      <c r="A13" s="16">
        <v>3</v>
      </c>
      <c r="B13" s="26" t="s">
        <v>34</v>
      </c>
      <c r="C13" s="26" t="s">
        <v>35</v>
      </c>
      <c r="D13" s="18" t="s">
        <v>25</v>
      </c>
      <c r="E13" s="19" t="s">
        <v>36</v>
      </c>
      <c r="F13" s="17" t="s">
        <v>37</v>
      </c>
      <c r="G13" s="21" t="s">
        <v>28</v>
      </c>
      <c r="H13" s="21"/>
      <c r="I13" s="21"/>
      <c r="J13" s="25">
        <v>25000</v>
      </c>
      <c r="K13" s="22"/>
      <c r="L13" s="22"/>
      <c r="M13" s="22"/>
      <c r="N13" s="22"/>
      <c r="O13" s="25">
        <v>25000</v>
      </c>
    </row>
    <row r="14" spans="1:15" s="23" customFormat="1" x14ac:dyDescent="0.25">
      <c r="A14" s="16">
        <v>4</v>
      </c>
      <c r="B14" s="26" t="s">
        <v>38</v>
      </c>
      <c r="C14" s="26" t="s">
        <v>39</v>
      </c>
      <c r="D14" s="18" t="s">
        <v>25</v>
      </c>
      <c r="E14" s="19" t="s">
        <v>40</v>
      </c>
      <c r="F14" s="17" t="s">
        <v>33</v>
      </c>
      <c r="G14" s="21" t="s">
        <v>28</v>
      </c>
      <c r="H14" s="21"/>
      <c r="I14" s="21"/>
      <c r="J14" s="25">
        <v>35000</v>
      </c>
      <c r="K14" s="22"/>
      <c r="L14" s="22"/>
      <c r="M14" s="22"/>
      <c r="N14" s="22"/>
      <c r="O14" s="25">
        <v>35000</v>
      </c>
    </row>
    <row r="15" spans="1:15" s="23" customFormat="1" x14ac:dyDescent="0.25">
      <c r="A15" s="16">
        <v>5</v>
      </c>
      <c r="B15" s="26" t="s">
        <v>41</v>
      </c>
      <c r="C15" s="26" t="s">
        <v>42</v>
      </c>
      <c r="D15" s="18" t="s">
        <v>25</v>
      </c>
      <c r="E15" s="19" t="s">
        <v>43</v>
      </c>
      <c r="F15" s="17" t="s">
        <v>44</v>
      </c>
      <c r="G15" s="21" t="s">
        <v>28</v>
      </c>
      <c r="H15" s="21"/>
      <c r="I15" s="21"/>
      <c r="J15" s="25">
        <v>25000</v>
      </c>
      <c r="K15" s="22"/>
      <c r="L15" s="22"/>
      <c r="M15" s="22"/>
      <c r="N15" s="22"/>
      <c r="O15" s="25">
        <v>25000</v>
      </c>
    </row>
    <row r="16" spans="1:15" s="23" customFormat="1" x14ac:dyDescent="0.25">
      <c r="A16" s="16">
        <v>6</v>
      </c>
      <c r="B16" s="24" t="s">
        <v>45</v>
      </c>
      <c r="C16" s="24" t="s">
        <v>46</v>
      </c>
      <c r="D16" s="18" t="s">
        <v>25</v>
      </c>
      <c r="E16" s="38" t="s">
        <v>43</v>
      </c>
      <c r="F16" s="37" t="s">
        <v>33</v>
      </c>
      <c r="G16" s="21" t="s">
        <v>28</v>
      </c>
      <c r="H16" s="21"/>
      <c r="I16" s="21"/>
      <c r="J16" s="25">
        <v>35000</v>
      </c>
      <c r="K16" s="22"/>
      <c r="L16" s="22"/>
      <c r="M16" s="22"/>
      <c r="N16" s="22"/>
      <c r="O16" s="39">
        <v>30000</v>
      </c>
    </row>
    <row r="17" spans="1:15" s="23" customFormat="1" x14ac:dyDescent="0.25">
      <c r="A17" s="16">
        <v>7</v>
      </c>
      <c r="B17" s="26" t="s">
        <v>47</v>
      </c>
      <c r="C17" s="26" t="s">
        <v>48</v>
      </c>
      <c r="D17" s="18" t="s">
        <v>29</v>
      </c>
      <c r="E17" s="19" t="s">
        <v>49</v>
      </c>
      <c r="F17" s="17" t="s">
        <v>50</v>
      </c>
      <c r="G17" s="21" t="s">
        <v>28</v>
      </c>
      <c r="H17" s="21"/>
      <c r="I17" s="21"/>
      <c r="J17" s="25">
        <v>35000</v>
      </c>
      <c r="K17" s="22"/>
      <c r="L17" s="22"/>
      <c r="M17" s="22"/>
      <c r="N17" s="22"/>
      <c r="O17" s="25">
        <v>35000</v>
      </c>
    </row>
    <row r="18" spans="1:15" s="23" customFormat="1" x14ac:dyDescent="0.25">
      <c r="A18" s="16">
        <v>8</v>
      </c>
      <c r="B18" s="26" t="s">
        <v>51</v>
      </c>
      <c r="C18" s="26" t="s">
        <v>52</v>
      </c>
      <c r="D18" s="18" t="s">
        <v>29</v>
      </c>
      <c r="E18" s="19" t="s">
        <v>32</v>
      </c>
      <c r="F18" s="17" t="s">
        <v>33</v>
      </c>
      <c r="G18" s="21" t="s">
        <v>28</v>
      </c>
      <c r="H18" s="21"/>
      <c r="I18" s="21"/>
      <c r="J18" s="25">
        <v>35000</v>
      </c>
      <c r="K18" s="22"/>
      <c r="L18" s="22"/>
      <c r="M18" s="22"/>
      <c r="N18" s="22"/>
      <c r="O18" s="25">
        <v>35000</v>
      </c>
    </row>
    <row r="19" spans="1:15" s="23" customFormat="1" ht="15.75" customHeight="1" x14ac:dyDescent="0.25">
      <c r="A19" s="16">
        <v>9</v>
      </c>
      <c r="B19" s="26" t="s">
        <v>53</v>
      </c>
      <c r="C19" s="26" t="s">
        <v>54</v>
      </c>
      <c r="D19" s="18" t="s">
        <v>25</v>
      </c>
      <c r="E19" s="19" t="s">
        <v>43</v>
      </c>
      <c r="F19" s="17" t="s">
        <v>44</v>
      </c>
      <c r="G19" s="21" t="s">
        <v>28</v>
      </c>
      <c r="H19" s="21"/>
      <c r="I19" s="21"/>
      <c r="J19" s="25">
        <v>21000</v>
      </c>
      <c r="K19" s="22"/>
      <c r="L19" s="22"/>
      <c r="M19" s="22"/>
      <c r="N19" s="22"/>
      <c r="O19" s="25">
        <v>21000</v>
      </c>
    </row>
    <row r="20" spans="1:15" s="23" customFormat="1" x14ac:dyDescent="0.25">
      <c r="A20" s="16">
        <v>10</v>
      </c>
      <c r="B20" s="26" t="s">
        <v>56</v>
      </c>
      <c r="C20" s="26" t="s">
        <v>57</v>
      </c>
      <c r="D20" s="18" t="s">
        <v>25</v>
      </c>
      <c r="E20" s="19" t="s">
        <v>43</v>
      </c>
      <c r="F20" s="17" t="s">
        <v>33</v>
      </c>
      <c r="G20" s="21" t="s">
        <v>28</v>
      </c>
      <c r="H20" s="21"/>
      <c r="I20" s="21"/>
      <c r="J20" s="25">
        <v>21000</v>
      </c>
      <c r="K20" s="21"/>
      <c r="L20" s="21"/>
      <c r="M20" s="21"/>
      <c r="N20" s="21"/>
      <c r="O20" s="25">
        <v>21000</v>
      </c>
    </row>
    <row r="21" spans="1:15" s="23" customFormat="1" x14ac:dyDescent="0.25">
      <c r="A21" s="16">
        <v>11</v>
      </c>
      <c r="B21" s="26" t="s">
        <v>58</v>
      </c>
      <c r="C21" s="26" t="s">
        <v>59</v>
      </c>
      <c r="D21" s="18" t="s">
        <v>29</v>
      </c>
      <c r="E21" s="19" t="s">
        <v>60</v>
      </c>
      <c r="F21" s="17" t="s">
        <v>61</v>
      </c>
      <c r="G21" s="21" t="s">
        <v>28</v>
      </c>
      <c r="H21" s="21"/>
      <c r="I21" s="21"/>
      <c r="J21" s="25">
        <v>25000</v>
      </c>
      <c r="K21" s="21"/>
      <c r="L21" s="21"/>
      <c r="M21" s="21"/>
      <c r="N21" s="21"/>
      <c r="O21" s="25">
        <v>30000</v>
      </c>
    </row>
    <row r="22" spans="1:15" s="23" customFormat="1" x14ac:dyDescent="0.25">
      <c r="A22" s="16">
        <v>12</v>
      </c>
      <c r="B22" s="26" t="s">
        <v>62</v>
      </c>
      <c r="C22" s="26" t="s">
        <v>63</v>
      </c>
      <c r="D22" s="18" t="s">
        <v>25</v>
      </c>
      <c r="E22" s="19" t="s">
        <v>55</v>
      </c>
      <c r="F22" s="17" t="s">
        <v>44</v>
      </c>
      <c r="G22" s="21" t="s">
        <v>28</v>
      </c>
      <c r="H22" s="21"/>
      <c r="I22" s="21"/>
      <c r="J22" s="25">
        <v>25000</v>
      </c>
      <c r="K22" s="21"/>
      <c r="L22" s="21"/>
      <c r="M22" s="21"/>
      <c r="N22" s="21"/>
      <c r="O22" s="25">
        <v>25000</v>
      </c>
    </row>
    <row r="23" spans="1:15" s="23" customFormat="1" x14ac:dyDescent="0.25">
      <c r="A23" s="16">
        <v>13</v>
      </c>
      <c r="B23" s="26" t="s">
        <v>168</v>
      </c>
      <c r="C23" s="26" t="s">
        <v>169</v>
      </c>
      <c r="D23" s="18" t="s">
        <v>25</v>
      </c>
      <c r="E23" s="19" t="s">
        <v>170</v>
      </c>
      <c r="F23" s="41" t="s">
        <v>171</v>
      </c>
      <c r="G23" s="21" t="s">
        <v>28</v>
      </c>
      <c r="H23" s="21"/>
      <c r="I23" s="21"/>
      <c r="J23" s="25">
        <v>10000</v>
      </c>
      <c r="K23" s="21"/>
      <c r="L23" s="21"/>
      <c r="M23" s="21"/>
      <c r="N23" s="21"/>
      <c r="O23" s="25">
        <v>10000</v>
      </c>
    </row>
    <row r="24" spans="1:15" s="23" customFormat="1" x14ac:dyDescent="0.25">
      <c r="A24" s="16">
        <v>14</v>
      </c>
      <c r="B24" s="26" t="s">
        <v>172</v>
      </c>
      <c r="C24" s="26" t="s">
        <v>173</v>
      </c>
      <c r="D24" s="18" t="s">
        <v>29</v>
      </c>
      <c r="E24" s="19" t="s">
        <v>32</v>
      </c>
      <c r="F24" s="41" t="s">
        <v>174</v>
      </c>
      <c r="G24" s="21" t="s">
        <v>28</v>
      </c>
      <c r="H24" s="21"/>
      <c r="I24" s="21"/>
      <c r="J24" s="25">
        <v>10000</v>
      </c>
      <c r="K24" s="21"/>
      <c r="L24" s="21"/>
      <c r="M24" s="21"/>
      <c r="N24" s="21"/>
      <c r="O24" s="25">
        <v>10000</v>
      </c>
    </row>
    <row r="25" spans="1:15" s="23" customFormat="1" x14ac:dyDescent="0.25">
      <c r="A25" s="16">
        <v>15</v>
      </c>
      <c r="B25" s="27" t="s">
        <v>64</v>
      </c>
      <c r="C25" s="26" t="s">
        <v>65</v>
      </c>
      <c r="D25" s="18" t="s">
        <v>25</v>
      </c>
      <c r="E25" s="27" t="s">
        <v>66</v>
      </c>
      <c r="F25" s="28" t="s">
        <v>67</v>
      </c>
      <c r="G25" s="21" t="s">
        <v>28</v>
      </c>
      <c r="H25" s="21"/>
      <c r="I25" s="21"/>
      <c r="J25" s="25">
        <v>11000</v>
      </c>
      <c r="K25" s="21"/>
      <c r="L25" s="21"/>
      <c r="M25" s="21"/>
      <c r="N25" s="21"/>
      <c r="O25" s="25">
        <v>11000</v>
      </c>
    </row>
    <row r="26" spans="1:15" s="23" customFormat="1" x14ac:dyDescent="0.25">
      <c r="A26" s="16">
        <v>16</v>
      </c>
      <c r="B26" s="27" t="s">
        <v>68</v>
      </c>
      <c r="C26" s="26" t="s">
        <v>69</v>
      </c>
      <c r="D26" s="18" t="s">
        <v>29</v>
      </c>
      <c r="E26" s="27" t="s">
        <v>70</v>
      </c>
      <c r="F26" s="26" t="s">
        <v>71</v>
      </c>
      <c r="G26" s="21" t="s">
        <v>28</v>
      </c>
      <c r="H26" s="21"/>
      <c r="I26" s="21"/>
      <c r="J26" s="25">
        <v>10000</v>
      </c>
      <c r="K26" s="21"/>
      <c r="L26" s="21"/>
      <c r="M26" s="21"/>
      <c r="N26" s="21"/>
      <c r="O26" s="25">
        <v>10000</v>
      </c>
    </row>
    <row r="27" spans="1:15" s="23" customFormat="1" x14ac:dyDescent="0.25">
      <c r="A27" s="16">
        <v>17</v>
      </c>
      <c r="B27" s="27" t="s">
        <v>72</v>
      </c>
      <c r="C27" s="28" t="s">
        <v>73</v>
      </c>
      <c r="D27" s="18" t="s">
        <v>25</v>
      </c>
      <c r="E27" s="27" t="s">
        <v>74</v>
      </c>
      <c r="F27" s="28" t="s">
        <v>75</v>
      </c>
      <c r="G27" s="21" t="s">
        <v>28</v>
      </c>
      <c r="H27" s="21"/>
      <c r="I27" s="21"/>
      <c r="J27" s="25">
        <v>11000</v>
      </c>
      <c r="K27" s="21"/>
      <c r="L27" s="21"/>
      <c r="M27" s="21"/>
      <c r="N27" s="21"/>
      <c r="O27" s="25">
        <v>11000</v>
      </c>
    </row>
    <row r="28" spans="1:15" s="23" customFormat="1" x14ac:dyDescent="0.25">
      <c r="A28" s="16">
        <v>18</v>
      </c>
      <c r="B28" s="27" t="s">
        <v>76</v>
      </c>
      <c r="C28" s="26" t="s">
        <v>77</v>
      </c>
      <c r="D28" s="18" t="s">
        <v>25</v>
      </c>
      <c r="E28" s="27" t="s">
        <v>78</v>
      </c>
      <c r="F28" s="26" t="s">
        <v>79</v>
      </c>
      <c r="G28" s="21" t="s">
        <v>28</v>
      </c>
      <c r="H28" s="21"/>
      <c r="I28" s="21"/>
      <c r="J28" s="25">
        <v>15000</v>
      </c>
      <c r="K28" s="21"/>
      <c r="L28" s="21"/>
      <c r="M28" s="21"/>
      <c r="N28" s="21"/>
      <c r="O28" s="25">
        <v>15000</v>
      </c>
    </row>
    <row r="29" spans="1:15" s="23" customFormat="1" x14ac:dyDescent="0.25">
      <c r="A29" s="16">
        <v>19</v>
      </c>
      <c r="B29" s="27" t="s">
        <v>80</v>
      </c>
      <c r="C29" s="26" t="s">
        <v>81</v>
      </c>
      <c r="D29" s="18" t="s">
        <v>29</v>
      </c>
      <c r="E29" s="27" t="s">
        <v>78</v>
      </c>
      <c r="F29" s="26" t="s">
        <v>79</v>
      </c>
      <c r="G29" s="21" t="s">
        <v>28</v>
      </c>
      <c r="H29" s="21"/>
      <c r="I29" s="21"/>
      <c r="J29" s="25">
        <v>15000</v>
      </c>
      <c r="K29" s="21"/>
      <c r="L29" s="21"/>
      <c r="M29" s="21"/>
      <c r="N29" s="21"/>
      <c r="O29" s="25">
        <v>15000</v>
      </c>
    </row>
    <row r="30" spans="1:15" s="23" customFormat="1" x14ac:dyDescent="0.25">
      <c r="A30" s="16">
        <v>20</v>
      </c>
      <c r="B30" s="27" t="s">
        <v>82</v>
      </c>
      <c r="C30" s="26" t="s">
        <v>83</v>
      </c>
      <c r="D30" s="18" t="s">
        <v>25</v>
      </c>
      <c r="E30" s="27" t="s">
        <v>78</v>
      </c>
      <c r="F30" s="26" t="s">
        <v>79</v>
      </c>
      <c r="G30" s="21" t="s">
        <v>28</v>
      </c>
      <c r="H30" s="21"/>
      <c r="I30" s="21"/>
      <c r="J30" s="25">
        <v>15000</v>
      </c>
      <c r="K30" s="21"/>
      <c r="L30" s="21"/>
      <c r="M30" s="21"/>
      <c r="N30" s="21"/>
      <c r="O30" s="25">
        <v>15000</v>
      </c>
    </row>
    <row r="31" spans="1:15" s="23" customFormat="1" x14ac:dyDescent="0.25">
      <c r="A31" s="16">
        <v>21</v>
      </c>
      <c r="B31" s="27" t="s">
        <v>84</v>
      </c>
      <c r="C31" s="26" t="s">
        <v>85</v>
      </c>
      <c r="D31" s="18" t="s">
        <v>25</v>
      </c>
      <c r="E31" s="27" t="s">
        <v>86</v>
      </c>
      <c r="F31" s="26" t="s">
        <v>87</v>
      </c>
      <c r="G31" s="21" t="s">
        <v>28</v>
      </c>
      <c r="H31" s="21"/>
      <c r="I31" s="21"/>
      <c r="J31" s="25">
        <v>10000</v>
      </c>
      <c r="K31" s="21"/>
      <c r="L31" s="21"/>
      <c r="M31" s="21"/>
      <c r="N31" s="21"/>
      <c r="O31" s="25">
        <v>10000</v>
      </c>
    </row>
    <row r="32" spans="1:15" s="23" customFormat="1" x14ac:dyDescent="0.25">
      <c r="A32" s="16">
        <v>22</v>
      </c>
      <c r="B32" s="27" t="s">
        <v>88</v>
      </c>
      <c r="C32" s="26" t="s">
        <v>89</v>
      </c>
      <c r="D32" s="18" t="s">
        <v>25</v>
      </c>
      <c r="E32" s="27" t="s">
        <v>90</v>
      </c>
      <c r="F32" s="26" t="s">
        <v>91</v>
      </c>
      <c r="G32" s="21" t="s">
        <v>28</v>
      </c>
      <c r="H32" s="21"/>
      <c r="I32" s="21"/>
      <c r="J32" s="25">
        <v>5000</v>
      </c>
      <c r="K32" s="21"/>
      <c r="L32" s="21"/>
      <c r="M32" s="21"/>
      <c r="N32" s="21"/>
      <c r="O32" s="25">
        <v>5000</v>
      </c>
    </row>
    <row r="33" spans="1:15" s="23" customFormat="1" x14ac:dyDescent="0.25">
      <c r="A33" s="16">
        <v>23</v>
      </c>
      <c r="B33" s="26" t="s">
        <v>92</v>
      </c>
      <c r="C33" s="26" t="s">
        <v>93</v>
      </c>
      <c r="D33" s="18" t="s">
        <v>25</v>
      </c>
      <c r="E33" s="19" t="s">
        <v>94</v>
      </c>
      <c r="F33" s="17" t="s">
        <v>71</v>
      </c>
      <c r="G33" s="21" t="s">
        <v>28</v>
      </c>
      <c r="H33" s="21"/>
      <c r="I33" s="21"/>
      <c r="J33" s="25">
        <v>10000</v>
      </c>
      <c r="K33" s="21"/>
      <c r="L33" s="21"/>
      <c r="M33" s="21"/>
      <c r="N33" s="21"/>
      <c r="O33" s="25">
        <v>10000</v>
      </c>
    </row>
    <row r="34" spans="1:15" s="23" customFormat="1" x14ac:dyDescent="0.25">
      <c r="A34" s="16">
        <v>24</v>
      </c>
      <c r="B34" s="27" t="s">
        <v>95</v>
      </c>
      <c r="C34" s="26" t="s">
        <v>96</v>
      </c>
      <c r="D34" s="18" t="s">
        <v>25</v>
      </c>
      <c r="E34" s="27" t="s">
        <v>97</v>
      </c>
      <c r="F34" s="26" t="s">
        <v>98</v>
      </c>
      <c r="G34" s="21" t="s">
        <v>28</v>
      </c>
      <c r="H34" s="21"/>
      <c r="I34" s="21"/>
      <c r="J34" s="25">
        <v>12000</v>
      </c>
      <c r="K34" s="21"/>
      <c r="L34" s="21"/>
      <c r="M34" s="21"/>
      <c r="N34" s="21"/>
      <c r="O34" s="25">
        <v>12000</v>
      </c>
    </row>
    <row r="35" spans="1:15" s="23" customFormat="1" x14ac:dyDescent="0.25">
      <c r="A35" s="16">
        <v>25</v>
      </c>
      <c r="B35" s="29" t="s">
        <v>99</v>
      </c>
      <c r="C35" s="26" t="s">
        <v>100</v>
      </c>
      <c r="D35" s="18" t="s">
        <v>29</v>
      </c>
      <c r="E35" s="27" t="s">
        <v>101</v>
      </c>
      <c r="F35" s="24" t="s">
        <v>102</v>
      </c>
      <c r="G35" s="21" t="s">
        <v>28</v>
      </c>
      <c r="H35" s="21"/>
      <c r="I35" s="21"/>
      <c r="J35" s="30">
        <v>10000</v>
      </c>
      <c r="K35" s="21"/>
      <c r="L35" s="21"/>
      <c r="M35" s="21"/>
      <c r="N35" s="21"/>
      <c r="O35" s="30">
        <v>10000</v>
      </c>
    </row>
    <row r="36" spans="1:15" s="23" customFormat="1" x14ac:dyDescent="0.25">
      <c r="A36" s="16">
        <v>26</v>
      </c>
      <c r="B36" s="29" t="s">
        <v>103</v>
      </c>
      <c r="C36" s="26" t="s">
        <v>104</v>
      </c>
      <c r="D36" s="18" t="s">
        <v>25</v>
      </c>
      <c r="E36" s="27" t="s">
        <v>105</v>
      </c>
      <c r="F36" s="24" t="s">
        <v>106</v>
      </c>
      <c r="G36" s="21" t="s">
        <v>28</v>
      </c>
      <c r="H36" s="21"/>
      <c r="I36" s="21"/>
      <c r="J36" s="30">
        <v>10000</v>
      </c>
      <c r="K36" s="21"/>
      <c r="L36" s="21"/>
      <c r="M36" s="21"/>
      <c r="N36" s="21"/>
      <c r="O36" s="30">
        <v>10000</v>
      </c>
    </row>
    <row r="37" spans="1:15" s="23" customFormat="1" x14ac:dyDescent="0.25">
      <c r="A37" s="16">
        <v>27</v>
      </c>
      <c r="B37" s="29" t="s">
        <v>107</v>
      </c>
      <c r="C37" s="26" t="s">
        <v>108</v>
      </c>
      <c r="D37" s="18" t="s">
        <v>29</v>
      </c>
      <c r="E37" s="27" t="s">
        <v>109</v>
      </c>
      <c r="F37" s="24" t="s">
        <v>110</v>
      </c>
      <c r="G37" s="21" t="s">
        <v>28</v>
      </c>
      <c r="H37" s="21"/>
      <c r="I37" s="21"/>
      <c r="J37" s="30">
        <v>15000</v>
      </c>
      <c r="K37" s="21"/>
      <c r="L37" s="21"/>
      <c r="M37" s="21"/>
      <c r="N37" s="21"/>
      <c r="O37" s="30">
        <v>15000</v>
      </c>
    </row>
    <row r="38" spans="1:15" s="23" customFormat="1" x14ac:dyDescent="0.25">
      <c r="A38" s="16">
        <v>28</v>
      </c>
      <c r="B38" s="29" t="s">
        <v>111</v>
      </c>
      <c r="C38" s="26" t="s">
        <v>112</v>
      </c>
      <c r="D38" s="18" t="s">
        <v>25</v>
      </c>
      <c r="E38" s="27" t="s">
        <v>113</v>
      </c>
      <c r="F38" s="26" t="s">
        <v>114</v>
      </c>
      <c r="G38" s="21" t="s">
        <v>28</v>
      </c>
      <c r="H38" s="21"/>
      <c r="I38" s="21"/>
      <c r="J38" s="30">
        <v>10000</v>
      </c>
      <c r="K38" s="21"/>
      <c r="L38" s="21"/>
      <c r="M38" s="21"/>
      <c r="N38" s="21"/>
      <c r="O38" s="30">
        <v>10000</v>
      </c>
    </row>
    <row r="39" spans="1:15" s="23" customFormat="1" x14ac:dyDescent="0.25">
      <c r="A39" s="16">
        <v>29</v>
      </c>
      <c r="B39" s="29" t="s">
        <v>115</v>
      </c>
      <c r="C39" s="26" t="s">
        <v>116</v>
      </c>
      <c r="D39" s="18" t="s">
        <v>29</v>
      </c>
      <c r="E39" s="27" t="s">
        <v>117</v>
      </c>
      <c r="F39" s="26" t="s">
        <v>118</v>
      </c>
      <c r="G39" s="21" t="s">
        <v>28</v>
      </c>
      <c r="H39" s="21"/>
      <c r="I39" s="21"/>
      <c r="J39" s="30">
        <v>10000</v>
      </c>
      <c r="K39" s="21"/>
      <c r="L39" s="21"/>
      <c r="M39" s="21"/>
      <c r="N39" s="21"/>
      <c r="O39" s="30">
        <v>10000</v>
      </c>
    </row>
    <row r="40" spans="1:15" s="23" customFormat="1" x14ac:dyDescent="0.25">
      <c r="A40" s="16">
        <v>30</v>
      </c>
      <c r="B40" s="29" t="s">
        <v>119</v>
      </c>
      <c r="C40" s="26" t="s">
        <v>120</v>
      </c>
      <c r="D40" s="18" t="s">
        <v>29</v>
      </c>
      <c r="E40" s="27" t="s">
        <v>121</v>
      </c>
      <c r="F40" s="26" t="s">
        <v>44</v>
      </c>
      <c r="G40" s="21" t="s">
        <v>28</v>
      </c>
      <c r="H40" s="21"/>
      <c r="I40" s="21"/>
      <c r="J40" s="30">
        <v>13000</v>
      </c>
      <c r="K40" s="21"/>
      <c r="L40" s="21"/>
      <c r="M40" s="21"/>
      <c r="N40" s="21"/>
      <c r="O40" s="30">
        <v>13000</v>
      </c>
    </row>
    <row r="41" spans="1:15" s="23" customFormat="1" x14ac:dyDescent="0.25">
      <c r="A41" s="16">
        <v>31</v>
      </c>
      <c r="B41" s="27" t="s">
        <v>122</v>
      </c>
      <c r="C41" s="26" t="s">
        <v>123</v>
      </c>
      <c r="D41" s="18" t="s">
        <v>25</v>
      </c>
      <c r="E41" s="27" t="s">
        <v>78</v>
      </c>
      <c r="F41" s="28" t="s">
        <v>79</v>
      </c>
      <c r="G41" s="21" t="s">
        <v>28</v>
      </c>
      <c r="H41" s="21"/>
      <c r="I41" s="21"/>
      <c r="J41" s="25">
        <v>10000</v>
      </c>
      <c r="K41" s="21"/>
      <c r="L41" s="21"/>
      <c r="M41" s="21"/>
      <c r="N41" s="21"/>
      <c r="O41" s="25">
        <v>10000</v>
      </c>
    </row>
    <row r="42" spans="1:15" s="23" customFormat="1" x14ac:dyDescent="0.25">
      <c r="A42" s="16">
        <v>32</v>
      </c>
      <c r="B42" s="27" t="s">
        <v>124</v>
      </c>
      <c r="C42" s="26" t="s">
        <v>125</v>
      </c>
      <c r="D42" s="18" t="s">
        <v>25</v>
      </c>
      <c r="E42" s="27" t="s">
        <v>126</v>
      </c>
      <c r="F42" s="28" t="s">
        <v>127</v>
      </c>
      <c r="G42" s="21" t="s">
        <v>28</v>
      </c>
      <c r="H42" s="21"/>
      <c r="I42" s="21"/>
      <c r="J42" s="25">
        <v>11000</v>
      </c>
      <c r="K42" s="21"/>
      <c r="L42" s="21"/>
      <c r="M42" s="21"/>
      <c r="N42" s="21"/>
      <c r="O42" s="25">
        <v>11000</v>
      </c>
    </row>
    <row r="43" spans="1:15" s="23" customFormat="1" x14ac:dyDescent="0.25">
      <c r="A43" s="16">
        <v>33</v>
      </c>
      <c r="B43" s="29" t="s">
        <v>128</v>
      </c>
      <c r="C43" s="26" t="s">
        <v>129</v>
      </c>
      <c r="D43" s="18" t="s">
        <v>25</v>
      </c>
      <c r="E43" s="27" t="s">
        <v>126</v>
      </c>
      <c r="F43" s="28" t="s">
        <v>127</v>
      </c>
      <c r="G43" s="21" t="s">
        <v>28</v>
      </c>
      <c r="H43" s="21"/>
      <c r="I43" s="21"/>
      <c r="J43" s="30">
        <v>11000</v>
      </c>
      <c r="K43" s="21"/>
      <c r="L43" s="21"/>
      <c r="M43" s="21"/>
      <c r="N43" s="21"/>
      <c r="O43" s="30">
        <v>11000</v>
      </c>
    </row>
    <row r="44" spans="1:15" s="23" customFormat="1" x14ac:dyDescent="0.25">
      <c r="A44" s="16">
        <v>34</v>
      </c>
      <c r="B44" s="31" t="s">
        <v>130</v>
      </c>
      <c r="C44" s="31" t="s">
        <v>131</v>
      </c>
      <c r="D44" s="18" t="s">
        <v>29</v>
      </c>
      <c r="E44" s="31" t="s">
        <v>132</v>
      </c>
      <c r="F44" s="28" t="s">
        <v>114</v>
      </c>
      <c r="G44" s="21" t="s">
        <v>28</v>
      </c>
      <c r="H44" s="21"/>
      <c r="I44" s="21"/>
      <c r="J44" s="30">
        <v>10000</v>
      </c>
      <c r="K44" s="21"/>
      <c r="L44" s="21"/>
      <c r="M44" s="21"/>
      <c r="N44" s="21"/>
      <c r="O44" s="30">
        <v>10000</v>
      </c>
    </row>
    <row r="45" spans="1:15" s="23" customFormat="1" x14ac:dyDescent="0.25">
      <c r="A45" s="16">
        <v>35</v>
      </c>
      <c r="B45" s="31" t="s">
        <v>133</v>
      </c>
      <c r="C45" s="31" t="s">
        <v>134</v>
      </c>
      <c r="D45" s="18" t="s">
        <v>29</v>
      </c>
      <c r="E45" s="31" t="s">
        <v>135</v>
      </c>
      <c r="F45" s="31" t="s">
        <v>67</v>
      </c>
      <c r="G45" s="21" t="s">
        <v>28</v>
      </c>
      <c r="H45" s="21"/>
      <c r="I45" s="21"/>
      <c r="J45" s="30">
        <v>12100</v>
      </c>
      <c r="K45" s="21"/>
      <c r="L45" s="21"/>
      <c r="M45" s="21"/>
      <c r="N45" s="21"/>
      <c r="O45" s="30">
        <v>12100</v>
      </c>
    </row>
    <row r="46" spans="1:15" s="23" customFormat="1" x14ac:dyDescent="0.25">
      <c r="A46" s="16">
        <v>36</v>
      </c>
      <c r="B46" s="31" t="s">
        <v>136</v>
      </c>
      <c r="C46" s="31" t="s">
        <v>137</v>
      </c>
      <c r="D46" s="18" t="s">
        <v>25</v>
      </c>
      <c r="E46" s="31" t="s">
        <v>113</v>
      </c>
      <c r="F46" s="31" t="s">
        <v>114</v>
      </c>
      <c r="G46" s="21" t="s">
        <v>28</v>
      </c>
      <c r="H46" s="21"/>
      <c r="I46" s="21"/>
      <c r="J46" s="30">
        <v>10000</v>
      </c>
      <c r="K46" s="21"/>
      <c r="L46" s="21"/>
      <c r="M46" s="21"/>
      <c r="N46" s="21"/>
      <c r="O46" s="30">
        <v>10000</v>
      </c>
    </row>
    <row r="47" spans="1:15" s="23" customFormat="1" x14ac:dyDescent="0.25">
      <c r="A47" s="16">
        <v>37</v>
      </c>
      <c r="B47" s="31" t="s">
        <v>138</v>
      </c>
      <c r="C47" s="31" t="s">
        <v>139</v>
      </c>
      <c r="D47" s="16" t="s">
        <v>25</v>
      </c>
      <c r="E47" s="20" t="s">
        <v>140</v>
      </c>
      <c r="F47" s="20" t="s">
        <v>141</v>
      </c>
      <c r="G47" s="32" t="s">
        <v>28</v>
      </c>
      <c r="H47" s="32"/>
      <c r="I47" s="32"/>
      <c r="J47" s="30">
        <v>15000</v>
      </c>
      <c r="K47" s="32"/>
      <c r="L47" s="32"/>
      <c r="M47" s="32"/>
      <c r="N47" s="32"/>
      <c r="O47" s="30">
        <v>15000</v>
      </c>
    </row>
    <row r="48" spans="1:15" s="23" customFormat="1" x14ac:dyDescent="0.25">
      <c r="A48" s="16">
        <v>38</v>
      </c>
      <c r="B48" s="31" t="s">
        <v>142</v>
      </c>
      <c r="C48" s="31" t="s">
        <v>143</v>
      </c>
      <c r="D48" s="16" t="s">
        <v>25</v>
      </c>
      <c r="E48" s="31" t="s">
        <v>144</v>
      </c>
      <c r="F48" s="20" t="s">
        <v>145</v>
      </c>
      <c r="G48" s="32" t="s">
        <v>28</v>
      </c>
      <c r="H48" s="32"/>
      <c r="I48" s="32"/>
      <c r="J48" s="30">
        <v>15000</v>
      </c>
      <c r="K48" s="32"/>
      <c r="L48" s="32"/>
      <c r="M48" s="32"/>
      <c r="N48" s="32"/>
      <c r="O48" s="30">
        <v>15000</v>
      </c>
    </row>
    <row r="49" spans="1:15" s="23" customFormat="1" x14ac:dyDescent="0.25">
      <c r="A49" s="16">
        <v>39</v>
      </c>
      <c r="B49" s="31" t="s">
        <v>146</v>
      </c>
      <c r="C49" s="31" t="s">
        <v>147</v>
      </c>
      <c r="D49" s="18" t="s">
        <v>25</v>
      </c>
      <c r="E49" s="31" t="s">
        <v>144</v>
      </c>
      <c r="F49" s="20" t="s">
        <v>145</v>
      </c>
      <c r="G49" s="32" t="s">
        <v>28</v>
      </c>
      <c r="H49" s="32"/>
      <c r="I49" s="32"/>
      <c r="J49" s="30">
        <v>15000</v>
      </c>
      <c r="K49" s="32"/>
      <c r="L49" s="32"/>
      <c r="M49" s="32"/>
      <c r="N49" s="32"/>
      <c r="O49" s="30">
        <v>15000</v>
      </c>
    </row>
    <row r="50" spans="1:15" s="23" customFormat="1" x14ac:dyDescent="0.25">
      <c r="A50" s="16">
        <v>40</v>
      </c>
      <c r="B50" s="31" t="s">
        <v>148</v>
      </c>
      <c r="C50" s="31" t="s">
        <v>125</v>
      </c>
      <c r="D50" s="18" t="s">
        <v>29</v>
      </c>
      <c r="E50" s="31" t="s">
        <v>149</v>
      </c>
      <c r="F50" s="20" t="s">
        <v>150</v>
      </c>
      <c r="G50" s="32" t="s">
        <v>28</v>
      </c>
      <c r="H50" s="32"/>
      <c r="I50" s="32"/>
      <c r="J50" s="25">
        <v>25000</v>
      </c>
      <c r="K50" s="32"/>
      <c r="L50" s="32"/>
      <c r="M50" s="32"/>
      <c r="N50" s="32"/>
      <c r="O50" s="25">
        <v>25000</v>
      </c>
    </row>
    <row r="51" spans="1:15" s="23" customFormat="1" x14ac:dyDescent="0.25">
      <c r="A51" s="16">
        <v>41</v>
      </c>
      <c r="B51" s="31" t="s">
        <v>151</v>
      </c>
      <c r="C51" s="31" t="s">
        <v>152</v>
      </c>
      <c r="D51" s="18" t="s">
        <v>25</v>
      </c>
      <c r="E51" s="31" t="s">
        <v>113</v>
      </c>
      <c r="F51" s="20" t="s">
        <v>114</v>
      </c>
      <c r="G51" s="32" t="s">
        <v>28</v>
      </c>
      <c r="H51" s="32"/>
      <c r="I51" s="32"/>
      <c r="J51" s="30">
        <v>10000</v>
      </c>
      <c r="K51" s="33"/>
      <c r="L51" s="32"/>
      <c r="M51" s="32"/>
      <c r="N51" s="34"/>
      <c r="O51" s="30">
        <v>10000</v>
      </c>
    </row>
    <row r="52" spans="1:15" s="23" customFormat="1" x14ac:dyDescent="0.25">
      <c r="A52" s="16">
        <v>42</v>
      </c>
      <c r="B52" s="31" t="s">
        <v>153</v>
      </c>
      <c r="C52" s="31" t="s">
        <v>154</v>
      </c>
      <c r="D52" s="18" t="s">
        <v>25</v>
      </c>
      <c r="E52" s="31" t="s">
        <v>155</v>
      </c>
      <c r="F52" s="20" t="s">
        <v>110</v>
      </c>
      <c r="G52" s="32" t="s">
        <v>28</v>
      </c>
      <c r="H52" s="32"/>
      <c r="I52" s="32"/>
      <c r="J52" s="30">
        <v>15000</v>
      </c>
      <c r="K52" s="35"/>
      <c r="L52" s="32"/>
      <c r="M52" s="32"/>
      <c r="N52" s="35"/>
      <c r="O52" s="30">
        <v>15000</v>
      </c>
    </row>
    <row r="53" spans="1:15" s="23" customFormat="1" x14ac:dyDescent="0.25">
      <c r="A53" s="16">
        <v>43</v>
      </c>
      <c r="B53" s="31" t="s">
        <v>156</v>
      </c>
      <c r="C53" s="31" t="s">
        <v>157</v>
      </c>
      <c r="D53" s="18" t="s">
        <v>29</v>
      </c>
      <c r="E53" s="31" t="s">
        <v>144</v>
      </c>
      <c r="F53" s="20" t="s">
        <v>145</v>
      </c>
      <c r="G53" s="32" t="s">
        <v>28</v>
      </c>
      <c r="H53" s="32"/>
      <c r="I53" s="32"/>
      <c r="J53" s="30">
        <v>15000</v>
      </c>
      <c r="K53" s="35"/>
      <c r="L53" s="32"/>
      <c r="M53" s="32"/>
      <c r="N53" s="35"/>
      <c r="O53" s="30">
        <v>15000</v>
      </c>
    </row>
    <row r="54" spans="1:15" s="23" customFormat="1" x14ac:dyDescent="0.25">
      <c r="A54" s="16">
        <v>44</v>
      </c>
      <c r="B54" s="31" t="s">
        <v>158</v>
      </c>
      <c r="C54" s="31" t="s">
        <v>159</v>
      </c>
      <c r="D54" s="18" t="s">
        <v>25</v>
      </c>
      <c r="E54" s="31" t="s">
        <v>160</v>
      </c>
      <c r="F54" s="20" t="s">
        <v>161</v>
      </c>
      <c r="G54" s="32" t="s">
        <v>28</v>
      </c>
      <c r="H54" s="32"/>
      <c r="I54" s="32"/>
      <c r="J54" s="25">
        <v>30000</v>
      </c>
      <c r="K54" s="35"/>
      <c r="L54" s="32"/>
      <c r="M54" s="32"/>
      <c r="N54" s="35"/>
      <c r="O54" s="30">
        <v>23000</v>
      </c>
    </row>
    <row r="55" spans="1:15" s="23" customFormat="1" x14ac:dyDescent="0.25">
      <c r="A55" s="16">
        <v>45</v>
      </c>
      <c r="B55" s="31" t="s">
        <v>162</v>
      </c>
      <c r="C55" s="31" t="s">
        <v>163</v>
      </c>
      <c r="D55" s="18" t="s">
        <v>25</v>
      </c>
      <c r="E55" s="31" t="s">
        <v>164</v>
      </c>
      <c r="F55" s="31" t="s">
        <v>164</v>
      </c>
      <c r="G55" s="32" t="s">
        <v>28</v>
      </c>
      <c r="H55" s="32"/>
      <c r="I55" s="32"/>
      <c r="J55" s="30">
        <v>15000</v>
      </c>
      <c r="K55" s="35"/>
      <c r="L55" s="32"/>
      <c r="M55" s="32"/>
      <c r="N55" s="35"/>
      <c r="O55" s="30">
        <v>15000</v>
      </c>
    </row>
    <row r="56" spans="1:15" s="23" customFormat="1" x14ac:dyDescent="0.25">
      <c r="A56" s="16">
        <v>46</v>
      </c>
      <c r="B56" s="31" t="s">
        <v>165</v>
      </c>
      <c r="C56" s="31" t="s">
        <v>166</v>
      </c>
      <c r="D56" s="18" t="s">
        <v>25</v>
      </c>
      <c r="E56" s="31" t="s">
        <v>117</v>
      </c>
      <c r="F56" s="20" t="s">
        <v>118</v>
      </c>
      <c r="G56" s="32" t="s">
        <v>28</v>
      </c>
      <c r="H56" s="32"/>
      <c r="I56" s="32"/>
      <c r="J56" s="30">
        <v>10000</v>
      </c>
      <c r="K56" s="35"/>
      <c r="L56" s="32"/>
      <c r="M56" s="32"/>
      <c r="N56" s="35"/>
      <c r="O56" s="30">
        <v>10000</v>
      </c>
    </row>
    <row r="57" spans="1:15" s="23" customFormat="1" x14ac:dyDescent="0.25">
      <c r="J57" s="40">
        <f>SUM(J11:J56)</f>
        <v>788100</v>
      </c>
      <c r="O57" s="40"/>
    </row>
  </sheetData>
  <conditionalFormatting sqref="F20">
    <cfRule type="cellIs" dxfId="24" priority="1" stopIfTrue="1" operator="equal">
      <formula>#N/A</formula>
    </cfRule>
  </conditionalFormatting>
  <conditionalFormatting sqref="F41:F44">
    <cfRule type="cellIs" dxfId="23" priority="2" stopIfTrue="1" operator="equal">
      <formula>#N/A</formula>
    </cfRule>
  </conditionalFormatting>
  <conditionalFormatting sqref="F14">
    <cfRule type="cellIs" dxfId="22" priority="28" stopIfTrue="1" operator="equal">
      <formula>#N/A</formula>
    </cfRule>
  </conditionalFormatting>
  <conditionalFormatting sqref="F12">
    <cfRule type="cellIs" dxfId="21" priority="25" stopIfTrue="1" operator="equal">
      <formula>#N/A</formula>
    </cfRule>
  </conditionalFormatting>
  <conditionalFormatting sqref="F13">
    <cfRule type="cellIs" dxfId="20" priority="24" stopIfTrue="1" operator="equal">
      <formula>#N/A</formula>
    </cfRule>
  </conditionalFormatting>
  <conditionalFormatting sqref="F18">
    <cfRule type="cellIs" dxfId="19" priority="21" stopIfTrue="1" operator="equal">
      <formula>#N/A</formula>
    </cfRule>
  </conditionalFormatting>
  <conditionalFormatting sqref="F17">
    <cfRule type="cellIs" dxfId="18" priority="22" stopIfTrue="1" operator="equal">
      <formula>#N/A</formula>
    </cfRule>
  </conditionalFormatting>
  <conditionalFormatting sqref="F15">
    <cfRule type="cellIs" dxfId="17" priority="20" stopIfTrue="1" operator="equal">
      <formula>#N/A</formula>
    </cfRule>
  </conditionalFormatting>
  <conditionalFormatting sqref="F16">
    <cfRule type="cellIs" dxfId="16" priority="19" stopIfTrue="1" operator="equal">
      <formula>#N/A</formula>
    </cfRule>
  </conditionalFormatting>
  <conditionalFormatting sqref="F19">
    <cfRule type="cellIs" dxfId="15" priority="18" stopIfTrue="1" operator="equal">
      <formula>#N/A</formula>
    </cfRule>
  </conditionalFormatting>
  <conditionalFormatting sqref="F21">
    <cfRule type="cellIs" dxfId="14" priority="17" stopIfTrue="1" operator="equal">
      <formula>#N/A</formula>
    </cfRule>
  </conditionalFormatting>
  <conditionalFormatting sqref="F22:F24">
    <cfRule type="cellIs" dxfId="13" priority="16" stopIfTrue="1" operator="equal">
      <formula>#N/A</formula>
    </cfRule>
  </conditionalFormatting>
  <conditionalFormatting sqref="F25">
    <cfRule type="cellIs" dxfId="12" priority="15" stopIfTrue="1" operator="equal">
      <formula>#N/A</formula>
    </cfRule>
  </conditionalFormatting>
  <conditionalFormatting sqref="F26">
    <cfRule type="cellIs" dxfId="11" priority="14" stopIfTrue="1" operator="equal">
      <formula>#N/A</formula>
    </cfRule>
  </conditionalFormatting>
  <conditionalFormatting sqref="F28">
    <cfRule type="cellIs" dxfId="10" priority="13" stopIfTrue="1" operator="equal">
      <formula>#N/A</formula>
    </cfRule>
  </conditionalFormatting>
  <conditionalFormatting sqref="F29">
    <cfRule type="cellIs" dxfId="9" priority="12" stopIfTrue="1" operator="equal">
      <formula>#N/A</formula>
    </cfRule>
  </conditionalFormatting>
  <conditionalFormatting sqref="F30:F31">
    <cfRule type="cellIs" dxfId="8" priority="11" stopIfTrue="1" operator="equal">
      <formula>#N/A</formula>
    </cfRule>
  </conditionalFormatting>
  <conditionalFormatting sqref="F32">
    <cfRule type="cellIs" dxfId="7" priority="10" stopIfTrue="1" operator="equal">
      <formula>#N/A</formula>
    </cfRule>
  </conditionalFormatting>
  <conditionalFormatting sqref="F27">
    <cfRule type="cellIs" dxfId="6" priority="9" stopIfTrue="1" operator="equal">
      <formula>#N/A</formula>
    </cfRule>
  </conditionalFormatting>
  <conditionalFormatting sqref="F35:F37">
    <cfRule type="cellIs" dxfId="5" priority="8" stopIfTrue="1" operator="equal">
      <formula>#N/A</formula>
    </cfRule>
  </conditionalFormatting>
  <conditionalFormatting sqref="F34">
    <cfRule type="cellIs" dxfId="4" priority="7" stopIfTrue="1" operator="equal">
      <formula>#N/A</formula>
    </cfRule>
  </conditionalFormatting>
  <conditionalFormatting sqref="F33">
    <cfRule type="cellIs" dxfId="3" priority="6" stopIfTrue="1" operator="equal">
      <formula>#N/A</formula>
    </cfRule>
  </conditionalFormatting>
  <conditionalFormatting sqref="F38">
    <cfRule type="cellIs" dxfId="2" priority="5" stopIfTrue="1" operator="equal">
      <formula>#N/A</formula>
    </cfRule>
  </conditionalFormatting>
  <conditionalFormatting sqref="F39">
    <cfRule type="cellIs" dxfId="1" priority="4" stopIfTrue="1" operator="equal">
      <formula>#N/A</formula>
    </cfRule>
  </conditionalFormatting>
  <conditionalFormatting sqref="F40">
    <cfRule type="cellIs" dxfId="0" priority="3" stopIfTrue="1" operator="equal">
      <formula>#N/A</formula>
    </cfRule>
  </conditionalFormatting>
  <dataValidations count="5">
    <dataValidation type="list" allowBlank="1" showInputMessage="1" showErrorMessage="1" sqref="C7">
      <formula1>Regiones</formula1>
    </dataValidation>
    <dataValidation type="list" allowBlank="1" showInputMessage="1" showErrorMessage="1" sqref="C8">
      <formula1>Años</formula1>
    </dataValidation>
    <dataValidation type="list" allowBlank="1" showInputMessage="1" showErrorMessage="1" sqref="F8">
      <formula1>Meses</formula1>
    </dataValidation>
    <dataValidation type="list" allowBlank="1" showInputMessage="1" showErrorMessage="1" sqref="F7">
      <formula1>INDIRECT($D$5)</formula1>
    </dataValidation>
    <dataValidation type="list" allowBlank="1" showInputMessage="1" showErrorMessage="1" sqref="D11:D46">
      <formula1>Sexos</formula1>
    </dataValidation>
  </dataValidations>
  <pageMargins left="0.7" right="0.7" top="0.75" bottom="0.75" header="0.3" footer="0.3"/>
  <pageSetup paperSize="9" scale="3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2022-09-29T18:19:51Z</dcterms:modified>
</cp:coreProperties>
</file>