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7" i="1" l="1"/>
  <c r="G57" i="1"/>
  <c r="H57" i="1"/>
  <c r="H50" i="1"/>
  <c r="H51" i="1" l="1"/>
  <c r="H58" i="1" l="1"/>
</calcChain>
</file>

<file path=xl/sharedStrings.xml><?xml version="1.0" encoding="utf-8"?>
<sst xmlns="http://schemas.openxmlformats.org/spreadsheetml/2006/main" count="222" uniqueCount="147">
  <si>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</si>
  <si>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</si>
  <si>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</si>
  <si>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</si>
  <si>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</si>
  <si>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</si>
  <si>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</si>
  <si>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</si>
  <si>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</si>
  <si>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</si>
  <si>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</si>
  <si>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</si>
  <si>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</si>
  <si>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</si>
  <si>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</si>
  <si>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</si>
  <si>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</si>
  <si>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</si>
  <si>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</si>
  <si>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</si>
  <si>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</si>
  <si>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</si>
  <si>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</si>
  <si>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</si>
  <si>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</si>
  <si>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</si>
  <si>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</si>
  <si>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</si>
  <si>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</si>
  <si>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</si>
  <si>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</si>
  <si>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</si>
  <si>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</si>
  <si>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</si>
  <si>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</si>
  <si>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</si>
  <si>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</si>
  <si>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</si>
  <si>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t>AYUNTAMIENTO MUNICIPAL BANI</t>
  </si>
  <si>
    <t>SERV RESIDUOS SOLIDOS</t>
  </si>
  <si>
    <t>COMP GAS AGRANEL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</si>
  <si>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</si>
  <si>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*0009</t>
  </si>
  <si>
    <t>B1500000057</t>
  </si>
  <si>
    <t>COMPUSER TECHNOLOGY AND SERVICE</t>
  </si>
  <si>
    <t>COMP COPIADORAS MULTIFUNCIONAL</t>
  </si>
  <si>
    <t>*00011</t>
  </si>
  <si>
    <t>B1500001477</t>
  </si>
  <si>
    <t>DINAMED, SRL</t>
  </si>
  <si>
    <t>COMP MEDICAMENTOS Y UTILES MENORES MED QUIR</t>
  </si>
  <si>
    <t>*0008</t>
  </si>
  <si>
    <t>B1500028574</t>
  </si>
  <si>
    <t>BIONUCLEAR</t>
  </si>
  <si>
    <t>COMP REACTIVO MAQUINA SYSMEX</t>
  </si>
  <si>
    <t>B1500003111</t>
  </si>
  <si>
    <t>B1500001905</t>
  </si>
  <si>
    <t>SUPER EST 1RA DEL SUR</t>
  </si>
  <si>
    <t>COMP COMBUSTIBLES Y LUBRICANTES P/R MAT PLAN</t>
  </si>
  <si>
    <t>SANCHEZ COMERCIAL</t>
  </si>
  <si>
    <t>COMP ALIMENTOS Y MATERIALES GASTABLES</t>
  </si>
  <si>
    <t>*0007</t>
  </si>
  <si>
    <t>B1500000463</t>
  </si>
  <si>
    <t>VELEZ IMPORT, SRL</t>
  </si>
  <si>
    <t>COMP MATERIALES OFICINA</t>
  </si>
  <si>
    <t>B1500000105</t>
  </si>
  <si>
    <t>SERVICIOS ELECTRONICOS LARA</t>
  </si>
  <si>
    <t>SERV REPARACION BOMBA PEDROLLO 2HP</t>
  </si>
  <si>
    <t>B1500001609</t>
  </si>
  <si>
    <t>JULIO PEÑA MULTISERVICES SRL</t>
  </si>
  <si>
    <t>B1500003118</t>
  </si>
  <si>
    <t>INDUSTRIAS RODRIGUEZ, S.A.S</t>
  </si>
  <si>
    <t>*00010</t>
  </si>
  <si>
    <t>B1500003119</t>
  </si>
  <si>
    <t>B1500005080</t>
  </si>
  <si>
    <t>CRUZ AYALA S.R.L</t>
  </si>
  <si>
    <t>COMP RACTIVOS MAQUINA QUIMICA</t>
  </si>
  <si>
    <t>01 AL Agosto 31 del año 2022</t>
  </si>
  <si>
    <t>PANADERIA Y REPOSTERIA GUAZUPAN</t>
  </si>
  <si>
    <t>B1500042402</t>
  </si>
  <si>
    <t>ALTICE</t>
  </si>
  <si>
    <t>SERV TEL FLOTAS JUN,JUL, AGOSTO</t>
  </si>
  <si>
    <t>B1500000740</t>
  </si>
  <si>
    <t>RONAJUS FARMACEUTICA SRL</t>
  </si>
  <si>
    <t>TOTAL</t>
  </si>
  <si>
    <t>*00012</t>
  </si>
  <si>
    <t>B1500001189</t>
  </si>
  <si>
    <t>ROCE DENTAL</t>
  </si>
  <si>
    <t>COMP MATERIALES PARA UNID ODONTOLOG</t>
  </si>
  <si>
    <t>*00023</t>
  </si>
  <si>
    <t>B150000947</t>
  </si>
  <si>
    <t xml:space="preserve">FR </t>
  </si>
  <si>
    <t>EPX DOMINICANA, SRL</t>
  </si>
  <si>
    <t>COMP UTILES MENORES MEDICOS QUIRURGICOS</t>
  </si>
  <si>
    <t>*00024</t>
  </si>
  <si>
    <t>B1500000631</t>
  </si>
  <si>
    <t>NIFARMED SRL</t>
  </si>
  <si>
    <t>*00025</t>
  </si>
  <si>
    <t>B1500000824</t>
  </si>
  <si>
    <t>IDEMESA, S.R.L</t>
  </si>
  <si>
    <t>PROMEDCA</t>
  </si>
  <si>
    <t>B1500000619</t>
  </si>
  <si>
    <t>*00026</t>
  </si>
  <si>
    <t>*00030</t>
  </si>
  <si>
    <t>B1500000801</t>
  </si>
  <si>
    <t>CRISTALIA DOMININA, S.R.L</t>
  </si>
  <si>
    <t xml:space="preserve">COMP MEDICAMETOS </t>
  </si>
  <si>
    <t>B150001472</t>
  </si>
  <si>
    <t>FERRETERIA LOS COMPADRES SRL</t>
  </si>
  <si>
    <t>COMP MATERIALES FERRETERO</t>
  </si>
  <si>
    <t>B1500001364</t>
  </si>
  <si>
    <t>FERRETERIA MADETECO S.R.L</t>
  </si>
  <si>
    <t>B1500003123</t>
  </si>
  <si>
    <t>B1500003120</t>
  </si>
  <si>
    <t>B1500003130</t>
  </si>
  <si>
    <t>B1500013871</t>
  </si>
  <si>
    <t>GAS ANTILLANO, C, POR .</t>
  </si>
  <si>
    <t>*00028</t>
  </si>
  <si>
    <t>B1500001272</t>
  </si>
  <si>
    <t>A&amp;S IMPORTADORA MEDICA</t>
  </si>
  <si>
    <t>B1500018822</t>
  </si>
  <si>
    <t>AIR LIQUIDE DOMINICANA</t>
  </si>
  <si>
    <t>COMP OXIGENO MEDICOS</t>
  </si>
  <si>
    <t>B1500018893</t>
  </si>
  <si>
    <t>B1500003124</t>
  </si>
  <si>
    <t>B1500003131</t>
  </si>
  <si>
    <t>B1500019001</t>
  </si>
  <si>
    <t>B1500019060</t>
  </si>
  <si>
    <t>B1500002233</t>
  </si>
  <si>
    <t>VAL-KAMED S.R.L</t>
  </si>
  <si>
    <t>COMP UTILES MENORES MEDICOA QUIRURGICOS</t>
  </si>
  <si>
    <t xml:space="preserve">COMP ALIMENTOS (PAN) </t>
  </si>
  <si>
    <t>*00027</t>
  </si>
  <si>
    <t>B1500000514</t>
  </si>
  <si>
    <t>ROPHARMA</t>
  </si>
  <si>
    <t>B1500003136</t>
  </si>
  <si>
    <t>*00029</t>
  </si>
  <si>
    <t>COPEM HOSPICLINIC, SRL</t>
  </si>
  <si>
    <t>COMP MEDICAMENTOS</t>
  </si>
  <si>
    <t>COMP UTILES DE OFICINA Y MATERILAES GASTABLES</t>
  </si>
  <si>
    <t>*00031</t>
  </si>
  <si>
    <t>RADIFARMA SRL</t>
  </si>
  <si>
    <t xml:space="preserve">COMP MEDICAMENTOS </t>
  </si>
  <si>
    <t>*00032</t>
  </si>
  <si>
    <t>B1500003135</t>
  </si>
  <si>
    <t>237101-237104</t>
  </si>
  <si>
    <t>234101-239301</t>
  </si>
  <si>
    <t>NOTA: LOS NUMEROS DE ORDENES DE COMPRAS 13 AL 22 POR EL PORTAL TRANSACCIONAL FUERON CANCELADOS LOS PROCESOS Y ADJUDICADOS A PARTIR DE *00023 A 00032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</si>
</sst>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center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4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0" fontId="12" fillId="3" borderId="1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165" fontId="12" fillId="3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6" zoomScale="80" zoomScaleNormal="80" workbookViewId="0">
      <selection activeCell="C16" sqref="C16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7.140625" customWidth="1"/>
    <col min="7" max="7" width="22.140625" customWidth="1"/>
    <col min="8" max="8" width="18" customWidth="1"/>
    <col min="10" max="10" width="23.5703125" customWidth="1"/>
    <col min="12" max="12" width="16" customWidth="1"/>
    <col min="13" max="13" width="19.7109375" customWidth="1"/>
  </cols>
  <sheetData>
    <row r="1" spans="1:12" ht="15.75" x14ac:dyDescent="0.25">
      <c r="C1" s="60" t="s">
        <v>6</v>
      </c>
      <c r="D1" s="60"/>
      <c r="E1" s="60"/>
    </row>
    <row r="2" spans="1:12" x14ac:dyDescent="0.25">
      <c r="C2" s="61" t="s">
        <v>5</v>
      </c>
      <c r="D2" s="61"/>
      <c r="E2" s="61"/>
    </row>
    <row r="3" spans="1:12" ht="15.75" x14ac:dyDescent="0.25">
      <c r="C3" s="62" t="s">
        <v>76</v>
      </c>
      <c r="D3" s="62"/>
      <c r="E3" s="62"/>
    </row>
    <row r="4" spans="1:12" x14ac:dyDescent="0.25">
      <c r="C4" s="59" t="s">
        <v>7</v>
      </c>
      <c r="D4" s="59"/>
      <c r="E4" s="59"/>
    </row>
    <row r="5" spans="1:12" ht="18" x14ac:dyDescent="0.25">
      <c r="C5" s="57" t="s">
        <v>4</v>
      </c>
      <c r="D5" s="57"/>
      <c r="E5" s="57"/>
    </row>
    <row r="6" spans="1:12" ht="15.75" x14ac:dyDescent="0.25">
      <c r="C6" s="58" t="s">
        <v>8</v>
      </c>
      <c r="D6" s="58"/>
      <c r="E6" s="58"/>
    </row>
    <row r="7" spans="1:12" ht="18" x14ac:dyDescent="0.25">
      <c r="C7" s="57" t="s">
        <v>3</v>
      </c>
      <c r="D7" s="57"/>
      <c r="E7" s="57"/>
    </row>
    <row r="8" spans="1:12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2" ht="18" customHeight="1" x14ac:dyDescent="0.25">
      <c r="A9" s="34">
        <v>44774</v>
      </c>
      <c r="B9" s="8">
        <v>2460</v>
      </c>
      <c r="C9" s="33" t="s">
        <v>64</v>
      </c>
      <c r="D9" s="8" t="s">
        <v>17</v>
      </c>
      <c r="E9" s="33" t="s">
        <v>65</v>
      </c>
      <c r="F9" s="33" t="s">
        <v>66</v>
      </c>
      <c r="G9" s="33">
        <v>227204</v>
      </c>
      <c r="H9" s="43">
        <v>2478</v>
      </c>
      <c r="I9" s="1"/>
    </row>
    <row r="10" spans="1:12" ht="18" customHeight="1" x14ac:dyDescent="0.25">
      <c r="A10" s="34">
        <v>44774</v>
      </c>
      <c r="B10" s="8" t="s">
        <v>60</v>
      </c>
      <c r="C10" s="33" t="s">
        <v>61</v>
      </c>
      <c r="D10" s="8" t="s">
        <v>16</v>
      </c>
      <c r="E10" s="33" t="s">
        <v>62</v>
      </c>
      <c r="F10" s="33" t="s">
        <v>63</v>
      </c>
      <c r="G10" s="33">
        <v>261101</v>
      </c>
      <c r="H10" s="43">
        <v>267492.84000000003</v>
      </c>
      <c r="I10" s="1"/>
    </row>
    <row r="11" spans="1:12" ht="18" customHeight="1" x14ac:dyDescent="0.25">
      <c r="A11" s="11">
        <v>44775</v>
      </c>
      <c r="B11" s="8">
        <v>2461</v>
      </c>
      <c r="C11" s="9" t="s">
        <v>67</v>
      </c>
      <c r="D11" s="10" t="s">
        <v>17</v>
      </c>
      <c r="E11" s="9" t="s">
        <v>68</v>
      </c>
      <c r="F11" s="9" t="s">
        <v>138</v>
      </c>
      <c r="G11" s="9">
        <v>261101</v>
      </c>
      <c r="H11" s="44">
        <v>140330</v>
      </c>
      <c r="I11" s="1"/>
      <c r="J11" s="25"/>
      <c r="L11" s="25"/>
    </row>
    <row r="12" spans="1:12" ht="18" customHeight="1" x14ac:dyDescent="0.25">
      <c r="A12" s="35">
        <v>44776</v>
      </c>
      <c r="B12" s="23">
        <v>2462</v>
      </c>
      <c r="C12" s="47">
        <v>387</v>
      </c>
      <c r="D12" s="48" t="s">
        <v>17</v>
      </c>
      <c r="E12" s="47" t="s">
        <v>58</v>
      </c>
      <c r="F12" s="47" t="s">
        <v>59</v>
      </c>
      <c r="G12" s="47">
        <v>231101</v>
      </c>
      <c r="H12" s="49">
        <v>145827.21</v>
      </c>
      <c r="I12" s="1"/>
      <c r="J12" s="25"/>
      <c r="L12" s="25"/>
    </row>
    <row r="13" spans="1:12" ht="18" customHeight="1" x14ac:dyDescent="0.25">
      <c r="A13" s="35">
        <v>44776</v>
      </c>
      <c r="B13" s="23">
        <v>2463</v>
      </c>
      <c r="C13" s="47">
        <v>85</v>
      </c>
      <c r="D13" s="48" t="s">
        <v>17</v>
      </c>
      <c r="E13" s="47" t="s">
        <v>77</v>
      </c>
      <c r="F13" s="47" t="s">
        <v>130</v>
      </c>
      <c r="G13" s="47">
        <v>231101</v>
      </c>
      <c r="H13" s="49">
        <v>15700</v>
      </c>
      <c r="I13" s="1"/>
      <c r="J13" s="25"/>
      <c r="L13" s="25"/>
    </row>
    <row r="14" spans="1:12" ht="18" customHeight="1" x14ac:dyDescent="0.25">
      <c r="A14" s="35">
        <v>44776</v>
      </c>
      <c r="B14" s="23">
        <v>2464</v>
      </c>
      <c r="C14" s="47" t="s">
        <v>55</v>
      </c>
      <c r="D14" s="48" t="s">
        <v>17</v>
      </c>
      <c r="E14" s="47" t="s">
        <v>56</v>
      </c>
      <c r="F14" s="47" t="s">
        <v>57</v>
      </c>
      <c r="G14" s="47" t="s">
        <v>144</v>
      </c>
      <c r="H14" s="49">
        <v>159995</v>
      </c>
      <c r="I14" s="1"/>
      <c r="J14" s="25"/>
      <c r="L14" s="25"/>
    </row>
    <row r="15" spans="1:12" ht="18" customHeight="1" x14ac:dyDescent="0.25">
      <c r="A15" s="35">
        <v>44776</v>
      </c>
      <c r="B15" s="23">
        <v>2465</v>
      </c>
      <c r="C15" s="47" t="s">
        <v>78</v>
      </c>
      <c r="D15" s="48" t="s">
        <v>17</v>
      </c>
      <c r="E15" s="47" t="s">
        <v>79</v>
      </c>
      <c r="F15" s="47" t="s">
        <v>80</v>
      </c>
      <c r="G15" s="47">
        <v>221301</v>
      </c>
      <c r="H15" s="49">
        <v>23559.47</v>
      </c>
      <c r="I15" s="1"/>
      <c r="J15" s="25"/>
      <c r="L15" s="25"/>
    </row>
    <row r="16" spans="1:12" ht="18" customHeight="1" x14ac:dyDescent="0.25">
      <c r="A16" s="31">
        <v>44776</v>
      </c>
      <c r="B16" s="23">
        <v>2466</v>
      </c>
      <c r="C16" s="55" t="s">
        <v>69</v>
      </c>
      <c r="D16" s="23" t="s">
        <v>17</v>
      </c>
      <c r="E16" s="32" t="s">
        <v>70</v>
      </c>
      <c r="F16" s="32" t="s">
        <v>40</v>
      </c>
      <c r="G16" s="32">
        <v>237104</v>
      </c>
      <c r="H16" s="42">
        <v>1476</v>
      </c>
      <c r="I16" s="1"/>
      <c r="J16" s="26"/>
      <c r="L16" s="25"/>
    </row>
    <row r="17" spans="1:13" ht="18" customHeight="1" x14ac:dyDescent="0.25">
      <c r="A17" s="11">
        <v>44778</v>
      </c>
      <c r="B17" s="8">
        <v>2467</v>
      </c>
      <c r="C17" s="9" t="s">
        <v>54</v>
      </c>
      <c r="D17" s="10" t="s">
        <v>16</v>
      </c>
      <c r="E17" s="9" t="s">
        <v>38</v>
      </c>
      <c r="F17" s="9" t="s">
        <v>39</v>
      </c>
      <c r="G17" s="9">
        <v>221801</v>
      </c>
      <c r="H17" s="44">
        <v>50000</v>
      </c>
      <c r="I17" s="1"/>
      <c r="J17" s="26"/>
      <c r="L17" s="25"/>
      <c r="M17" s="25"/>
    </row>
    <row r="18" spans="1:13" ht="18" customHeight="1" x14ac:dyDescent="0.25">
      <c r="A18" s="34">
        <v>44779</v>
      </c>
      <c r="B18" s="8">
        <v>2468</v>
      </c>
      <c r="C18" s="56" t="s">
        <v>72</v>
      </c>
      <c r="D18" s="10" t="s">
        <v>17</v>
      </c>
      <c r="E18" s="9" t="s">
        <v>70</v>
      </c>
      <c r="F18" s="9" t="s">
        <v>40</v>
      </c>
      <c r="G18" s="9">
        <v>237104</v>
      </c>
      <c r="H18" s="44">
        <v>1476</v>
      </c>
      <c r="I18" s="1"/>
      <c r="J18" s="26"/>
      <c r="L18" s="25"/>
      <c r="M18" s="25"/>
    </row>
    <row r="19" spans="1:13" ht="18" customHeight="1" x14ac:dyDescent="0.25">
      <c r="A19" s="30">
        <v>44778</v>
      </c>
      <c r="B19" s="24" t="s">
        <v>50</v>
      </c>
      <c r="C19" s="29" t="s">
        <v>51</v>
      </c>
      <c r="D19" s="24" t="s">
        <v>16</v>
      </c>
      <c r="E19" s="29" t="s">
        <v>52</v>
      </c>
      <c r="F19" s="29" t="s">
        <v>53</v>
      </c>
      <c r="G19" s="29">
        <v>237299</v>
      </c>
      <c r="H19" s="45">
        <v>42887.9</v>
      </c>
      <c r="I19" s="1"/>
      <c r="J19" s="26"/>
      <c r="L19" s="25"/>
      <c r="M19" s="25"/>
    </row>
    <row r="20" spans="1:13" ht="18" customHeight="1" x14ac:dyDescent="0.25">
      <c r="A20" s="39">
        <v>44781</v>
      </c>
      <c r="B20" s="40">
        <v>2469</v>
      </c>
      <c r="C20" s="41" t="s">
        <v>73</v>
      </c>
      <c r="D20" s="40" t="s">
        <v>17</v>
      </c>
      <c r="E20" s="41" t="s">
        <v>74</v>
      </c>
      <c r="F20" s="41" t="s">
        <v>75</v>
      </c>
      <c r="G20" s="41">
        <v>237299</v>
      </c>
      <c r="H20" s="46">
        <v>592048.34</v>
      </c>
      <c r="I20" s="1"/>
      <c r="J20" s="26"/>
      <c r="L20" s="25"/>
      <c r="M20" s="25"/>
    </row>
    <row r="21" spans="1:13" ht="18" customHeight="1" x14ac:dyDescent="0.25">
      <c r="A21" s="31">
        <v>44781</v>
      </c>
      <c r="B21" s="23" t="s">
        <v>42</v>
      </c>
      <c r="C21" s="32" t="s">
        <v>43</v>
      </c>
      <c r="D21" s="23" t="s">
        <v>17</v>
      </c>
      <c r="E21" s="32" t="s">
        <v>44</v>
      </c>
      <c r="F21" s="32" t="s">
        <v>45</v>
      </c>
      <c r="G21" s="32">
        <v>261301</v>
      </c>
      <c r="H21" s="42">
        <v>66082.36</v>
      </c>
      <c r="I21" s="1"/>
      <c r="J21" s="26"/>
      <c r="L21" s="25"/>
      <c r="M21" s="25"/>
    </row>
    <row r="22" spans="1:13" ht="18" customHeight="1" x14ac:dyDescent="0.25">
      <c r="A22" s="31">
        <v>44783</v>
      </c>
      <c r="B22" s="23" t="s">
        <v>71</v>
      </c>
      <c r="C22" s="32" t="s">
        <v>81</v>
      </c>
      <c r="D22" s="23" t="s">
        <v>16</v>
      </c>
      <c r="E22" s="32" t="s">
        <v>82</v>
      </c>
      <c r="F22" s="32" t="s">
        <v>49</v>
      </c>
      <c r="G22" s="32" t="s">
        <v>145</v>
      </c>
      <c r="H22" s="42">
        <v>212065</v>
      </c>
      <c r="I22" s="1"/>
      <c r="J22" s="26"/>
      <c r="L22" s="25"/>
      <c r="M22" s="25"/>
    </row>
    <row r="23" spans="1:13" ht="18" customHeight="1" x14ac:dyDescent="0.25">
      <c r="A23" s="31">
        <v>44783</v>
      </c>
      <c r="B23" s="23" t="s">
        <v>46</v>
      </c>
      <c r="C23" s="32" t="s">
        <v>47</v>
      </c>
      <c r="D23" s="23" t="s">
        <v>16</v>
      </c>
      <c r="E23" s="32" t="s">
        <v>48</v>
      </c>
      <c r="F23" s="32" t="s">
        <v>49</v>
      </c>
      <c r="G23" s="32" t="s">
        <v>145</v>
      </c>
      <c r="H23" s="42">
        <v>252745</v>
      </c>
      <c r="I23" s="1"/>
      <c r="J23" s="26"/>
      <c r="L23" s="25"/>
      <c r="M23" s="25"/>
    </row>
    <row r="24" spans="1:13" ht="18" customHeight="1" x14ac:dyDescent="0.25">
      <c r="A24" s="31">
        <v>44783</v>
      </c>
      <c r="B24" s="23">
        <v>2470</v>
      </c>
      <c r="C24" s="55" t="s">
        <v>134</v>
      </c>
      <c r="D24" s="23" t="s">
        <v>17</v>
      </c>
      <c r="E24" s="32" t="s">
        <v>70</v>
      </c>
      <c r="F24" s="32" t="s">
        <v>40</v>
      </c>
      <c r="G24" s="32">
        <v>237104</v>
      </c>
      <c r="H24" s="42">
        <v>1476</v>
      </c>
      <c r="I24" s="1"/>
      <c r="J24" s="26"/>
      <c r="L24" s="25"/>
      <c r="M24" s="25"/>
    </row>
    <row r="25" spans="1:13" ht="18" customHeight="1" x14ac:dyDescent="0.25">
      <c r="A25" s="31">
        <v>44788</v>
      </c>
      <c r="B25" s="23" t="s">
        <v>84</v>
      </c>
      <c r="C25" s="32" t="s">
        <v>85</v>
      </c>
      <c r="D25" s="23" t="s">
        <v>17</v>
      </c>
      <c r="E25" s="32" t="s">
        <v>86</v>
      </c>
      <c r="F25" s="32" t="s">
        <v>87</v>
      </c>
      <c r="G25" s="32">
        <v>263101</v>
      </c>
      <c r="H25" s="42">
        <v>7514.24</v>
      </c>
      <c r="I25" s="1"/>
      <c r="J25" s="26"/>
      <c r="L25" s="25"/>
      <c r="M25" s="25"/>
    </row>
    <row r="26" spans="1:13" ht="18" customHeight="1" x14ac:dyDescent="0.25">
      <c r="A26" s="31">
        <v>44790</v>
      </c>
      <c r="B26" s="23">
        <v>2471</v>
      </c>
      <c r="C26" s="32" t="s">
        <v>114</v>
      </c>
      <c r="D26" s="23" t="s">
        <v>17</v>
      </c>
      <c r="E26" s="32" t="s">
        <v>115</v>
      </c>
      <c r="F26" s="32" t="s">
        <v>40</v>
      </c>
      <c r="G26" s="32">
        <v>237104</v>
      </c>
      <c r="H26" s="42">
        <v>33660</v>
      </c>
      <c r="I26" s="1"/>
      <c r="J26" s="26"/>
      <c r="L26" s="25"/>
      <c r="M26" s="25"/>
    </row>
    <row r="27" spans="1:13" ht="18" customHeight="1" x14ac:dyDescent="0.25">
      <c r="A27" s="31">
        <v>44791</v>
      </c>
      <c r="B27" s="23">
        <v>2472</v>
      </c>
      <c r="C27" s="32" t="s">
        <v>109</v>
      </c>
      <c r="D27" s="23" t="s">
        <v>17</v>
      </c>
      <c r="E27" s="32" t="s">
        <v>110</v>
      </c>
      <c r="F27" s="32" t="s">
        <v>108</v>
      </c>
      <c r="G27" s="32">
        <v>236301</v>
      </c>
      <c r="H27" s="42">
        <v>8159</v>
      </c>
      <c r="I27" s="1"/>
      <c r="J27" s="26"/>
      <c r="L27" s="25"/>
      <c r="M27" s="25"/>
    </row>
    <row r="28" spans="1:13" ht="18" customHeight="1" x14ac:dyDescent="0.25">
      <c r="A28" s="31">
        <v>44793</v>
      </c>
      <c r="B28" s="23">
        <v>2473</v>
      </c>
      <c r="C28" s="32" t="s">
        <v>106</v>
      </c>
      <c r="D28" s="23" t="s">
        <v>17</v>
      </c>
      <c r="E28" s="32" t="s">
        <v>107</v>
      </c>
      <c r="F28" s="32" t="s">
        <v>108</v>
      </c>
      <c r="G28" s="32">
        <v>236301</v>
      </c>
      <c r="H28" s="42">
        <v>29318</v>
      </c>
      <c r="I28" s="1"/>
      <c r="J28" s="26"/>
      <c r="L28" s="25"/>
      <c r="M28" s="25"/>
    </row>
    <row r="29" spans="1:13" ht="18" customHeight="1" x14ac:dyDescent="0.25">
      <c r="A29" s="31">
        <v>44790</v>
      </c>
      <c r="B29" s="23">
        <v>2474</v>
      </c>
      <c r="C29" s="32" t="s">
        <v>127</v>
      </c>
      <c r="D29" s="23" t="s">
        <v>16</v>
      </c>
      <c r="E29" s="32" t="s">
        <v>128</v>
      </c>
      <c r="F29" s="32" t="s">
        <v>129</v>
      </c>
      <c r="G29" s="32">
        <v>239301</v>
      </c>
      <c r="H29" s="42">
        <v>771720</v>
      </c>
      <c r="I29" s="1"/>
      <c r="J29" s="26"/>
      <c r="L29" s="25"/>
      <c r="M29" s="25"/>
    </row>
    <row r="30" spans="1:13" ht="18" customHeight="1" x14ac:dyDescent="0.25">
      <c r="A30" s="52">
        <v>44791</v>
      </c>
      <c r="B30" s="8">
        <v>2475</v>
      </c>
      <c r="C30" s="54" t="s">
        <v>119</v>
      </c>
      <c r="D30" s="8" t="s">
        <v>16</v>
      </c>
      <c r="E30" s="33" t="s">
        <v>120</v>
      </c>
      <c r="F30" s="33" t="s">
        <v>121</v>
      </c>
      <c r="G30" s="33">
        <v>237203</v>
      </c>
      <c r="H30" s="53">
        <v>24581.96</v>
      </c>
      <c r="I30" s="1"/>
      <c r="J30" s="26"/>
      <c r="L30" s="25"/>
      <c r="M30" s="25"/>
    </row>
    <row r="31" spans="1:13" ht="18" customHeight="1" x14ac:dyDescent="0.25">
      <c r="A31" s="52">
        <v>44793</v>
      </c>
      <c r="B31" s="8">
        <v>2476</v>
      </c>
      <c r="C31" s="54" t="s">
        <v>122</v>
      </c>
      <c r="D31" s="8" t="s">
        <v>16</v>
      </c>
      <c r="E31" s="33" t="s">
        <v>120</v>
      </c>
      <c r="F31" s="33" t="s">
        <v>121</v>
      </c>
      <c r="G31" s="33">
        <v>237203</v>
      </c>
      <c r="H31" s="53">
        <v>41401.21</v>
      </c>
      <c r="I31" s="1"/>
      <c r="J31" s="26"/>
      <c r="L31" s="25"/>
      <c r="M31" s="25"/>
    </row>
    <row r="32" spans="1:13" ht="18" customHeight="1" x14ac:dyDescent="0.25">
      <c r="A32" s="52">
        <v>44795</v>
      </c>
      <c r="B32" s="8">
        <v>2477</v>
      </c>
      <c r="C32" s="54" t="s">
        <v>125</v>
      </c>
      <c r="D32" s="8" t="s">
        <v>16</v>
      </c>
      <c r="E32" s="33" t="s">
        <v>120</v>
      </c>
      <c r="F32" s="33" t="s">
        <v>121</v>
      </c>
      <c r="G32" s="33">
        <v>237203</v>
      </c>
      <c r="H32" s="53">
        <v>55632.85</v>
      </c>
      <c r="I32" s="1"/>
      <c r="J32" s="26"/>
      <c r="L32" s="25"/>
      <c r="M32" s="25"/>
    </row>
    <row r="33" spans="1:13" ht="18" customHeight="1" x14ac:dyDescent="0.25">
      <c r="A33" s="52">
        <v>44796</v>
      </c>
      <c r="B33" s="8">
        <v>2478</v>
      </c>
      <c r="C33" s="54" t="s">
        <v>112</v>
      </c>
      <c r="D33" s="8" t="s">
        <v>17</v>
      </c>
      <c r="E33" s="33" t="s">
        <v>70</v>
      </c>
      <c r="F33" s="33" t="s">
        <v>40</v>
      </c>
      <c r="G33" s="33">
        <v>237104</v>
      </c>
      <c r="H33" s="53">
        <v>1476</v>
      </c>
      <c r="I33" s="1"/>
      <c r="J33" s="26"/>
      <c r="L33" s="25"/>
      <c r="M33" s="25"/>
    </row>
    <row r="34" spans="1:13" ht="18" customHeight="1" x14ac:dyDescent="0.25">
      <c r="A34" s="52">
        <v>44798</v>
      </c>
      <c r="B34" s="8">
        <v>2479</v>
      </c>
      <c r="C34" s="54" t="s">
        <v>111</v>
      </c>
      <c r="D34" s="8" t="s">
        <v>17</v>
      </c>
      <c r="E34" s="33" t="s">
        <v>70</v>
      </c>
      <c r="F34" s="33" t="s">
        <v>40</v>
      </c>
      <c r="G34" s="33">
        <v>237104</v>
      </c>
      <c r="H34" s="53">
        <v>738</v>
      </c>
      <c r="I34" s="1"/>
      <c r="J34" s="26"/>
      <c r="L34" s="25"/>
      <c r="M34" s="25"/>
    </row>
    <row r="35" spans="1:13" ht="18" customHeight="1" x14ac:dyDescent="0.25">
      <c r="A35" s="52">
        <v>44798</v>
      </c>
      <c r="B35" s="8" t="s">
        <v>88</v>
      </c>
      <c r="C35" s="33" t="s">
        <v>89</v>
      </c>
      <c r="D35" s="8" t="s">
        <v>90</v>
      </c>
      <c r="E35" s="33" t="s">
        <v>91</v>
      </c>
      <c r="F35" s="33" t="s">
        <v>92</v>
      </c>
      <c r="G35" s="33">
        <v>239301</v>
      </c>
      <c r="H35" s="53">
        <v>80535</v>
      </c>
      <c r="I35" s="1"/>
      <c r="J35" s="26"/>
      <c r="L35" s="25"/>
      <c r="M35" s="25"/>
    </row>
    <row r="36" spans="1:13" ht="18" customHeight="1" x14ac:dyDescent="0.25">
      <c r="A36" s="52">
        <v>44798</v>
      </c>
      <c r="B36" s="8" t="s">
        <v>93</v>
      </c>
      <c r="C36" s="33" t="s">
        <v>94</v>
      </c>
      <c r="D36" s="8" t="s">
        <v>16</v>
      </c>
      <c r="E36" s="33" t="s">
        <v>95</v>
      </c>
      <c r="F36" s="33" t="s">
        <v>92</v>
      </c>
      <c r="G36" s="33">
        <v>239301</v>
      </c>
      <c r="H36" s="53">
        <v>64500</v>
      </c>
      <c r="I36" s="1"/>
      <c r="J36" s="26"/>
      <c r="L36" s="25"/>
      <c r="M36" s="25"/>
    </row>
    <row r="37" spans="1:13" ht="18" customHeight="1" x14ac:dyDescent="0.25">
      <c r="A37" s="52">
        <v>44798</v>
      </c>
      <c r="B37" s="8" t="s">
        <v>96</v>
      </c>
      <c r="C37" s="33" t="s">
        <v>97</v>
      </c>
      <c r="D37" s="8" t="s">
        <v>16</v>
      </c>
      <c r="E37" s="33" t="s">
        <v>98</v>
      </c>
      <c r="F37" s="33" t="s">
        <v>92</v>
      </c>
      <c r="G37" s="33">
        <v>239301</v>
      </c>
      <c r="H37" s="53">
        <v>113088.25</v>
      </c>
      <c r="I37" s="1"/>
      <c r="J37" s="26"/>
      <c r="L37" s="25"/>
      <c r="M37" s="25"/>
    </row>
    <row r="38" spans="1:13" ht="18" customHeight="1" x14ac:dyDescent="0.25">
      <c r="A38" s="52">
        <v>44798</v>
      </c>
      <c r="B38" s="8" t="s">
        <v>101</v>
      </c>
      <c r="C38" s="33" t="s">
        <v>100</v>
      </c>
      <c r="D38" s="8" t="s">
        <v>16</v>
      </c>
      <c r="E38" s="33" t="s">
        <v>99</v>
      </c>
      <c r="F38" s="33" t="s">
        <v>92</v>
      </c>
      <c r="G38" s="33">
        <v>239301</v>
      </c>
      <c r="H38" s="53">
        <v>43286.71</v>
      </c>
      <c r="I38" s="1"/>
      <c r="J38" s="26"/>
      <c r="L38" s="25"/>
      <c r="M38" s="25"/>
    </row>
    <row r="39" spans="1:13" ht="18" customHeight="1" x14ac:dyDescent="0.25">
      <c r="A39" s="52">
        <v>44798</v>
      </c>
      <c r="B39" s="8" t="s">
        <v>131</v>
      </c>
      <c r="C39" s="33" t="s">
        <v>132</v>
      </c>
      <c r="D39" s="8" t="s">
        <v>16</v>
      </c>
      <c r="E39" s="33" t="s">
        <v>133</v>
      </c>
      <c r="F39" s="33" t="s">
        <v>92</v>
      </c>
      <c r="G39" s="33">
        <v>239301</v>
      </c>
      <c r="H39" s="53">
        <v>58037.120000000003</v>
      </c>
      <c r="I39" s="1"/>
      <c r="J39" s="26"/>
      <c r="L39" s="25"/>
      <c r="M39" s="25"/>
    </row>
    <row r="40" spans="1:13" ht="18" customHeight="1" x14ac:dyDescent="0.25">
      <c r="A40" s="52">
        <v>44798</v>
      </c>
      <c r="B40" s="8">
        <v>2480</v>
      </c>
      <c r="C40" s="54" t="s">
        <v>123</v>
      </c>
      <c r="D40" s="8" t="s">
        <v>17</v>
      </c>
      <c r="E40" s="33" t="s">
        <v>70</v>
      </c>
      <c r="F40" s="33" t="s">
        <v>40</v>
      </c>
      <c r="G40" s="33">
        <v>237104</v>
      </c>
      <c r="H40" s="53">
        <v>2214</v>
      </c>
      <c r="I40" s="1"/>
      <c r="J40" s="26"/>
      <c r="L40" s="25"/>
      <c r="M40" s="25"/>
    </row>
    <row r="41" spans="1:13" ht="18" customHeight="1" x14ac:dyDescent="0.25">
      <c r="A41" s="52">
        <v>44799</v>
      </c>
      <c r="B41" s="8">
        <v>2481</v>
      </c>
      <c r="C41" s="33" t="s">
        <v>126</v>
      </c>
      <c r="D41" s="8" t="s">
        <v>17</v>
      </c>
      <c r="E41" s="33" t="s">
        <v>70</v>
      </c>
      <c r="F41" s="33" t="s">
        <v>40</v>
      </c>
      <c r="G41" s="33">
        <v>237104</v>
      </c>
      <c r="H41" s="53">
        <v>34932.26</v>
      </c>
      <c r="I41" s="1"/>
      <c r="J41" s="26"/>
      <c r="L41" s="25"/>
      <c r="M41" s="25"/>
    </row>
    <row r="42" spans="1:13" ht="18" customHeight="1" x14ac:dyDescent="0.25">
      <c r="A42" s="52">
        <v>44800</v>
      </c>
      <c r="B42" s="8">
        <v>2482</v>
      </c>
      <c r="C42" s="54" t="s">
        <v>113</v>
      </c>
      <c r="D42" s="8" t="s">
        <v>17</v>
      </c>
      <c r="E42" s="33" t="s">
        <v>70</v>
      </c>
      <c r="F42" s="33" t="s">
        <v>40</v>
      </c>
      <c r="G42" s="33">
        <v>237104</v>
      </c>
      <c r="H42" s="53">
        <v>1476</v>
      </c>
      <c r="I42" s="1"/>
      <c r="J42" s="26"/>
      <c r="L42" s="25"/>
      <c r="M42" s="25"/>
    </row>
    <row r="43" spans="1:13" ht="18" customHeight="1" x14ac:dyDescent="0.25">
      <c r="A43" s="52">
        <v>44802</v>
      </c>
      <c r="B43" s="8">
        <v>2483</v>
      </c>
      <c r="C43" s="54" t="s">
        <v>124</v>
      </c>
      <c r="D43" s="8" t="s">
        <v>17</v>
      </c>
      <c r="E43" s="33" t="s">
        <v>70</v>
      </c>
      <c r="F43" s="33" t="s">
        <v>40</v>
      </c>
      <c r="G43" s="33">
        <v>237104</v>
      </c>
      <c r="H43" s="53">
        <v>3321</v>
      </c>
      <c r="I43" s="1"/>
      <c r="J43" s="26"/>
      <c r="L43" s="25"/>
    </row>
    <row r="44" spans="1:13" ht="18" customHeight="1" x14ac:dyDescent="0.25">
      <c r="A44" s="52">
        <v>44802</v>
      </c>
      <c r="B44" s="8" t="s">
        <v>116</v>
      </c>
      <c r="C44" s="33" t="s">
        <v>117</v>
      </c>
      <c r="D44" s="8" t="s">
        <v>16</v>
      </c>
      <c r="E44" s="33" t="s">
        <v>118</v>
      </c>
      <c r="F44" s="33" t="s">
        <v>105</v>
      </c>
      <c r="G44" s="33">
        <v>234101</v>
      </c>
      <c r="H44" s="53">
        <v>35200</v>
      </c>
      <c r="I44" s="1"/>
      <c r="J44" s="26"/>
      <c r="L44" s="25"/>
    </row>
    <row r="45" spans="1:13" ht="18" customHeight="1" x14ac:dyDescent="0.25">
      <c r="A45" s="52">
        <v>44802</v>
      </c>
      <c r="B45" s="8" t="s">
        <v>135</v>
      </c>
      <c r="C45" s="33"/>
      <c r="D45" s="8" t="s">
        <v>16</v>
      </c>
      <c r="E45" s="33" t="s">
        <v>136</v>
      </c>
      <c r="F45" s="33" t="s">
        <v>137</v>
      </c>
      <c r="G45" s="33">
        <v>234101</v>
      </c>
      <c r="H45" s="53">
        <v>55380</v>
      </c>
      <c r="I45" s="1"/>
      <c r="J45" s="26"/>
      <c r="L45" s="25"/>
    </row>
    <row r="46" spans="1:13" ht="18" customHeight="1" x14ac:dyDescent="0.25">
      <c r="A46" s="52">
        <v>44802</v>
      </c>
      <c r="B46" s="8" t="s">
        <v>102</v>
      </c>
      <c r="C46" s="33" t="s">
        <v>103</v>
      </c>
      <c r="D46" s="8" t="s">
        <v>16</v>
      </c>
      <c r="E46" s="33" t="s">
        <v>104</v>
      </c>
      <c r="F46" s="33" t="s">
        <v>105</v>
      </c>
      <c r="G46" s="33">
        <v>234101</v>
      </c>
      <c r="H46" s="53">
        <v>32000</v>
      </c>
      <c r="I46" s="1"/>
      <c r="J46" s="26"/>
      <c r="L46" s="25"/>
    </row>
    <row r="47" spans="1:13" ht="18" customHeight="1" x14ac:dyDescent="0.25">
      <c r="A47" s="52">
        <v>44802</v>
      </c>
      <c r="B47" s="8" t="s">
        <v>139</v>
      </c>
      <c r="C47" s="33">
        <v>2115</v>
      </c>
      <c r="D47" s="8" t="s">
        <v>16</v>
      </c>
      <c r="E47" s="33" t="s">
        <v>140</v>
      </c>
      <c r="F47" s="33" t="s">
        <v>141</v>
      </c>
      <c r="G47" s="33">
        <v>234101</v>
      </c>
      <c r="H47" s="53">
        <v>4800</v>
      </c>
      <c r="I47" s="1"/>
      <c r="J47" s="26"/>
      <c r="L47" s="25"/>
    </row>
    <row r="48" spans="1:13" ht="18" customHeight="1" x14ac:dyDescent="0.25">
      <c r="A48" s="52">
        <v>44802</v>
      </c>
      <c r="B48" s="8" t="s">
        <v>142</v>
      </c>
      <c r="C48" s="33"/>
      <c r="D48" s="8" t="s">
        <v>16</v>
      </c>
      <c r="E48" s="33" t="s">
        <v>82</v>
      </c>
      <c r="F48" s="33" t="s">
        <v>137</v>
      </c>
      <c r="G48" s="33">
        <v>234101</v>
      </c>
      <c r="H48" s="53">
        <v>48000</v>
      </c>
      <c r="I48" s="1"/>
      <c r="J48" s="26"/>
      <c r="L48" s="25"/>
      <c r="M48" s="25"/>
    </row>
    <row r="49" spans="1:13" ht="18" customHeight="1" x14ac:dyDescent="0.25">
      <c r="A49" s="52">
        <v>44803</v>
      </c>
      <c r="B49" s="8">
        <v>2484</v>
      </c>
      <c r="C49" s="54" t="s">
        <v>143</v>
      </c>
      <c r="D49" s="8" t="s">
        <v>17</v>
      </c>
      <c r="E49" s="33" t="s">
        <v>70</v>
      </c>
      <c r="F49" s="33" t="s">
        <v>40</v>
      </c>
      <c r="G49" s="33">
        <v>237104</v>
      </c>
      <c r="H49" s="53">
        <v>1476</v>
      </c>
      <c r="I49" s="1"/>
      <c r="J49" s="26"/>
      <c r="L49" s="25"/>
      <c r="M49" s="25"/>
    </row>
    <row r="50" spans="1:13" ht="18" customHeight="1" x14ac:dyDescent="0.25">
      <c r="A50" s="30"/>
      <c r="B50" s="24"/>
      <c r="C50" s="29"/>
      <c r="D50" s="24"/>
      <c r="E50" s="29"/>
      <c r="F50" s="29"/>
      <c r="G50" s="51" t="s">
        <v>83</v>
      </c>
      <c r="H50" s="50">
        <f>SUM(H9:H49)</f>
        <v>3528086.72</v>
      </c>
      <c r="I50" s="1"/>
      <c r="J50" s="26"/>
      <c r="L50" s="25"/>
      <c r="M50" s="25"/>
    </row>
    <row r="51" spans="1:13" ht="2.25" customHeight="1" x14ac:dyDescent="0.25">
      <c r="A51" s="2"/>
      <c r="B51" s="3"/>
      <c r="C51" s="3"/>
      <c r="D51" s="3"/>
      <c r="E51" s="4" t="s">
        <v>9</v>
      </c>
      <c r="F51" s="5"/>
      <c r="G51" s="5"/>
      <c r="H51" s="6">
        <f>SUM(H9:H50)</f>
        <v>7056173.4400000004</v>
      </c>
      <c r="I51" s="36"/>
      <c r="J51" s="25"/>
      <c r="L51" s="25"/>
      <c r="M51">
        <v>43286.71</v>
      </c>
    </row>
    <row r="52" spans="1:13" hidden="1" x14ac:dyDescent="0.25">
      <c r="A52" s="2"/>
      <c r="B52" s="3"/>
      <c r="C52" s="3"/>
      <c r="D52" s="3"/>
      <c r="E52" s="4" t="s">
        <v>10</v>
      </c>
      <c r="F52" s="5"/>
      <c r="G52" s="5"/>
      <c r="H52" s="6"/>
      <c r="J52" s="25"/>
      <c r="M52">
        <v>58037.120000000003</v>
      </c>
    </row>
    <row r="53" spans="1:13" ht="15.75" x14ac:dyDescent="0.25">
      <c r="A53" s="15" t="s">
        <v>18</v>
      </c>
      <c r="B53" s="15"/>
      <c r="C53" s="15"/>
      <c r="D53" s="18"/>
      <c r="F53" s="19" t="s">
        <v>19</v>
      </c>
      <c r="I53" s="36"/>
      <c r="J53" s="25"/>
      <c r="L53" s="25"/>
      <c r="M53" s="25"/>
    </row>
    <row r="54" spans="1:13" x14ac:dyDescent="0.25">
      <c r="A54" s="16" t="s">
        <v>20</v>
      </c>
      <c r="B54" s="16" t="s">
        <v>21</v>
      </c>
      <c r="C54" s="16" t="s">
        <v>22</v>
      </c>
      <c r="D54" s="18"/>
      <c r="E54" s="37"/>
      <c r="F54" s="16" t="s">
        <v>23</v>
      </c>
      <c r="G54" s="16" t="s">
        <v>21</v>
      </c>
      <c r="H54" s="16" t="s">
        <v>22</v>
      </c>
      <c r="J54" s="25"/>
      <c r="L54" s="25"/>
      <c r="M54" s="25"/>
    </row>
    <row r="55" spans="1:13" x14ac:dyDescent="0.25">
      <c r="A55" s="7" t="s">
        <v>16</v>
      </c>
      <c r="B55" s="7">
        <v>22</v>
      </c>
      <c r="C55" s="21">
        <v>1274732.8799999999</v>
      </c>
      <c r="D55" s="18"/>
      <c r="F55" s="7" t="s">
        <v>24</v>
      </c>
      <c r="G55" s="7">
        <v>36</v>
      </c>
      <c r="H55" s="21">
        <v>1432015.54</v>
      </c>
      <c r="J55" s="25"/>
      <c r="M55" s="25"/>
    </row>
    <row r="56" spans="1:13" x14ac:dyDescent="0.25">
      <c r="A56" s="7" t="s">
        <v>17</v>
      </c>
      <c r="B56" s="7">
        <v>19</v>
      </c>
      <c r="C56" s="21">
        <v>2253353.84</v>
      </c>
      <c r="D56" s="18"/>
      <c r="F56" s="7" t="s">
        <v>25</v>
      </c>
      <c r="G56" s="7">
        <v>5</v>
      </c>
      <c r="H56" s="21">
        <v>2096071.18</v>
      </c>
      <c r="J56" s="25"/>
    </row>
    <row r="57" spans="1:13" x14ac:dyDescent="0.25">
      <c r="A57" s="16" t="s">
        <v>26</v>
      </c>
      <c r="B57" s="17">
        <v>41</v>
      </c>
      <c r="C57" s="38">
        <f>SUM(C55:C56)</f>
        <v>3528086.7199999997</v>
      </c>
      <c r="D57" s="18"/>
      <c r="F57" s="20" t="s">
        <v>27</v>
      </c>
      <c r="G57" s="7">
        <f>SUM(G55:G56)</f>
        <v>41</v>
      </c>
      <c r="H57" s="22">
        <f>SUM(H55:H56)</f>
        <v>3528086.7199999997</v>
      </c>
    </row>
    <row r="58" spans="1:13" ht="2.25" customHeight="1" x14ac:dyDescent="0.25">
      <c r="D58" s="18"/>
      <c r="H58" s="25">
        <f>SUM(H55:H56)</f>
        <v>3528086.7199999997</v>
      </c>
    </row>
    <row r="59" spans="1:13" ht="18.75" customHeight="1" x14ac:dyDescent="0.25">
      <c r="A59" t="s">
        <v>28</v>
      </c>
      <c r="D59" s="18"/>
      <c r="E59" s="27"/>
      <c r="H59" t="s">
        <v>37</v>
      </c>
    </row>
    <row r="60" spans="1:13" x14ac:dyDescent="0.25">
      <c r="D60" s="18"/>
    </row>
    <row r="61" spans="1:13" x14ac:dyDescent="0.25">
      <c r="A61" s="19" t="s">
        <v>32</v>
      </c>
      <c r="D61" s="18"/>
      <c r="F61" s="19" t="s">
        <v>33</v>
      </c>
    </row>
    <row r="62" spans="1:13" x14ac:dyDescent="0.25">
      <c r="A62" t="s">
        <v>34</v>
      </c>
      <c r="D62" s="28"/>
      <c r="F62" t="s">
        <v>29</v>
      </c>
    </row>
    <row r="63" spans="1:13" x14ac:dyDescent="0.25">
      <c r="D63" s="28"/>
    </row>
    <row r="64" spans="1:13" x14ac:dyDescent="0.25">
      <c r="A64" s="19" t="s">
        <v>35</v>
      </c>
      <c r="B64" s="19"/>
      <c r="D64" s="28"/>
    </row>
    <row r="65" spans="1:7" x14ac:dyDescent="0.25">
      <c r="A65" t="s">
        <v>36</v>
      </c>
      <c r="D65" s="28"/>
    </row>
    <row r="66" spans="1:7" x14ac:dyDescent="0.25">
      <c r="D66" s="28"/>
    </row>
    <row r="67" spans="1:7" x14ac:dyDescent="0.25">
      <c r="D67" s="25"/>
    </row>
    <row r="68" spans="1:7" x14ac:dyDescent="0.25">
      <c r="B68" t="s">
        <v>41</v>
      </c>
      <c r="D68" s="25"/>
    </row>
    <row r="69" spans="1:7" x14ac:dyDescent="0.25">
      <c r="D69" s="25"/>
    </row>
    <row r="70" spans="1:7" x14ac:dyDescent="0.25">
      <c r="B70" t="s">
        <v>146</v>
      </c>
      <c r="D70" s="26"/>
      <c r="E70" t="s">
        <v>30</v>
      </c>
    </row>
    <row r="71" spans="1:7" x14ac:dyDescent="0.25">
      <c r="D71" s="25"/>
      <c r="G71" t="s">
        <v>31</v>
      </c>
    </row>
    <row r="72" spans="1:7" x14ac:dyDescent="0.25">
      <c r="D72" s="25"/>
      <c r="G72" s="25"/>
    </row>
    <row r="73" spans="1:7" x14ac:dyDescent="0.25">
      <c r="G73" s="25"/>
    </row>
    <row r="74" spans="1:7" x14ac:dyDescent="0.25">
      <c r="G74" s="25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2022-04-25T14:41:58Z</cp:lastPrinted>
  <dcterms:created xsi:type="dcterms:W3CDTF">2020-03-04T17:09:42Z</dcterms:created>
  <dcterms:modified xsi:type="dcterms:W3CDTF">2022-11-09T17:00:56Z</dcterms:modified>
</cp:coreProperties>
</file>