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C53" i="1" l="1"/>
  <c r="H53" i="1" l="1"/>
  <c r="H46" i="1" l="1"/>
  <c r="H47" i="1" l="1"/>
  <c r="H54" i="1" l="1"/>
</calcChain>
</file>

<file path=xl/sharedStrings.xml><?xml version="1.0" encoding="utf-8"?>
<sst xmlns="http://schemas.openxmlformats.org/spreadsheetml/2006/main" count="200" uniqueCount="134">
  <si>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</si>
  <si>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</si>
  <si>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</si>
  <si>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</si>
  <si>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</si>
  <si>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</si>
  <si>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</si>
  <si>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</si>
  <si>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</si>
  <si>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</si>
  <si>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</si>
  <si>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</si>
  <si>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</si>
  <si>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</si>
  <si>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</si>
  <si>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</si>
  <si>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</si>
  <si>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</si>
  <si>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</si>
  <si>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</si>
  <si>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</si>
  <si>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</si>
  <si>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</si>
  <si>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</si>
  <si>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</si>
  <si>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</si>
  <si>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</si>
  <si>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</si>
  <si>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</si>
  <si>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</si>
  <si>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</si>
  <si>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</si>
  <si>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Dr. Jose Altg. Lara Brea</t>
  </si>
  <si>
    <t>Licda. Daysi Castillo</t>
  </si>
  <si>
    <t>DIRECTOR:___________________________</t>
  </si>
  <si>
    <t xml:space="preserve">                                                                                                                                                        </t>
  </si>
  <si>
    <t>Lic. Santa Lugo</t>
  </si>
  <si>
    <t>Contadora:______________________________</t>
  </si>
  <si>
    <t xml:space="preserve">  </t>
  </si>
  <si>
    <t>01 AL Julio 31 del año 2022</t>
  </si>
  <si>
    <t>PANADERIA GUAZUPAN</t>
  </si>
  <si>
    <t>AIR LIQUIDE DOMINICANA</t>
  </si>
  <si>
    <t>DISTRIBUIDORA MCE</t>
  </si>
  <si>
    <t>RICARDO CARMONA</t>
  </si>
  <si>
    <t>ALMACEN SANCHEZ COMERCIAL</t>
  </si>
  <si>
    <t>TIENDA Y MUEBLERIA ARIAS</t>
  </si>
  <si>
    <t>B1500002147</t>
  </si>
  <si>
    <t>B1500001426</t>
  </si>
  <si>
    <t>FERRETERIA LOS COMPADRES SRL</t>
  </si>
  <si>
    <t>COMP MATERIALES FERRETERO</t>
  </si>
  <si>
    <t>B1500000802</t>
  </si>
  <si>
    <t>REFRICENTRO GABY S.R.L</t>
  </si>
  <si>
    <t>COMP MATERIALES REFRIGERACION</t>
  </si>
  <si>
    <t>B150000809</t>
  </si>
  <si>
    <t>REFRIGERACION GABY S.R.L</t>
  </si>
  <si>
    <t>VAL-KAMED S.R.L</t>
  </si>
  <si>
    <t>COMP MEDIC Y UTILES MEN MED QUIRUR</t>
  </si>
  <si>
    <t>B1500000205</t>
  </si>
  <si>
    <t>IMPRESOS BANILEJOS J.T. SRL</t>
  </si>
  <si>
    <t>COMP MATERIALES IMPRESOS</t>
  </si>
  <si>
    <t>B1500000107</t>
  </si>
  <si>
    <t>COMP UTILES MENORES MEDICOS QUIRURGICOS</t>
  </si>
  <si>
    <t>B1500001878</t>
  </si>
  <si>
    <t>SUPER EST LA 1RA DEL SUR</t>
  </si>
  <si>
    <t>COMP DE COMBUSTIBLES</t>
  </si>
  <si>
    <t>COMP OXIGENO MEDICO</t>
  </si>
  <si>
    <t>AIR LIQUIDE DOMINICA</t>
  </si>
  <si>
    <t>COMP ALIMENTOS (PAN)</t>
  </si>
  <si>
    <t>BIO-NOVA S.R.L</t>
  </si>
  <si>
    <t>05/072022</t>
  </si>
  <si>
    <t>AYUNTAMIENTO MUNICIPAL BANI</t>
  </si>
  <si>
    <t>SERV RESIDUOS SOLIDOS</t>
  </si>
  <si>
    <t>B1500000005</t>
  </si>
  <si>
    <t>B1500000019</t>
  </si>
  <si>
    <t>COMP ALIMENTOS, MATERIELES DESCHABLES</t>
  </si>
  <si>
    <t>B1500000715</t>
  </si>
  <si>
    <t>RONAJUS FARMACEUTICA SRL</t>
  </si>
  <si>
    <t>B1500002620</t>
  </si>
  <si>
    <t>LEROMED PHARMA, S.R.L</t>
  </si>
  <si>
    <t xml:space="preserve">COMP MATERIALES P/R TAPIZAR </t>
  </si>
  <si>
    <t>B1500000440</t>
  </si>
  <si>
    <t>VELEZ IMPORT, S.R.L</t>
  </si>
  <si>
    <t>COMP BANCADA PARA SALON DE ACTO</t>
  </si>
  <si>
    <t>B1500009348</t>
  </si>
  <si>
    <t>EDITORA RAPID SERVICES</t>
  </si>
  <si>
    <t>FERRETERIA MADETECO</t>
  </si>
  <si>
    <t>INDUSTRIA RODRIGUEZ</t>
  </si>
  <si>
    <t>CLARO</t>
  </si>
  <si>
    <t>CENTRO FERRETERO CEFELCO</t>
  </si>
  <si>
    <t>B1500003081</t>
  </si>
  <si>
    <t>*003 DC</t>
  </si>
  <si>
    <t>COMP UTILES MEN. MEDICOS QURURGICOS</t>
  </si>
  <si>
    <t>B1500000010</t>
  </si>
  <si>
    <t xml:space="preserve">COMP MATERILES IMPRESOS </t>
  </si>
  <si>
    <t>*CM0002</t>
  </si>
  <si>
    <t>B1500000381</t>
  </si>
  <si>
    <t>FERNANDO ANTONIO BONILLA DIAZ</t>
  </si>
  <si>
    <t>COMP MATERIALES LIMPIEZA</t>
  </si>
  <si>
    <t>*CM0003</t>
  </si>
  <si>
    <t>B1500009495</t>
  </si>
  <si>
    <t>COMP REACTIVO HEMOGRAMAS</t>
  </si>
  <si>
    <t>B1500000308</t>
  </si>
  <si>
    <t>B1500018400</t>
  </si>
  <si>
    <t>B1500018438</t>
  </si>
  <si>
    <t>06/07/20222</t>
  </si>
  <si>
    <t>B1500018487</t>
  </si>
  <si>
    <t>B1500018500</t>
  </si>
  <si>
    <t>B1500018540</t>
  </si>
  <si>
    <t>B1500018625</t>
  </si>
  <si>
    <t>B1500002908</t>
  </si>
  <si>
    <t>COMP GAS AGRANEL</t>
  </si>
  <si>
    <t>B1500018617</t>
  </si>
  <si>
    <t>B1500018650</t>
  </si>
  <si>
    <t>B1500002913</t>
  </si>
  <si>
    <t>B150000937</t>
  </si>
  <si>
    <t>COMP BOMBA PEDROLLA SUMERGIBLE P/R HOSP</t>
  </si>
  <si>
    <t>B1500002177</t>
  </si>
  <si>
    <t xml:space="preserve">SERV TELEFONICO </t>
  </si>
  <si>
    <t>B1500176178</t>
  </si>
  <si>
    <t>SERV, ALBANIL PARED PARTE DE ATRÁS DEL CENTRO</t>
  </si>
  <si>
    <t xml:space="preserve"> 28/07/2022</t>
  </si>
  <si>
    <t>B1500000256</t>
  </si>
  <si>
    <t>RESTAURANT LA YAREY</t>
  </si>
  <si>
    <t>COMP ALMUERZO P/R ACTIVIDAD VISITA PRESIDENTE</t>
  </si>
  <si>
    <t>COMP ALIMENTOS  (VIVERES Y VEGETALES)</t>
  </si>
  <si>
    <t>PRODUCTOS Y VEGETALES GUZMAN UREÑA</t>
  </si>
  <si>
    <t>B1500000648</t>
  </si>
  <si>
    <t>B1500001335</t>
  </si>
  <si>
    <t>B1500001285</t>
  </si>
  <si>
    <t>AGUA GUAZUMA</t>
  </si>
  <si>
    <t>B1500018720</t>
  </si>
  <si>
    <t>COMP ALIMENTOS (AGUA EMBOTELLADA)</t>
  </si>
  <si>
    <t>237101-237102</t>
  </si>
  <si>
    <t>234101-239301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</si>
</sst>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_-* #,##0.00\ &quot;€&quot;_-;\-* #,##0.00\ &quot;€&quot;_-;_-* &quot;-&quot;??\ &quot;€&quot;_-;_-@_-"/>
    <numFmt numFmtId="165" formatCode="00000"/>
    <numFmt numFmtId="166" formatCode="_-[$RD$-1C0A]* #,##0.00_ ;_-[$RD$-1C0A]* \-#,##0.00\ ;_-[$RD$-1C0A]* &quot;-&quot;??_ ;_-@_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5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14" fontId="12" fillId="2" borderId="3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/>
    <xf numFmtId="165" fontId="13" fillId="2" borderId="1" xfId="0" applyNumberFormat="1" applyFont="1" applyFill="1" applyBorder="1" applyAlignment="1">
      <alignment horizontal="center"/>
    </xf>
    <xf numFmtId="166" fontId="11" fillId="2" borderId="1" xfId="0" applyNumberFormat="1" applyFont="1" applyFill="1" applyBorder="1"/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14" fontId="12" fillId="2" borderId="1" xfId="0" applyNumberFormat="1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14" fontId="12" fillId="2" borderId="6" xfId="0" applyNumberFormat="1" applyFont="1" applyFill="1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44" fontId="0" fillId="0" borderId="0" xfId="0" applyNumberFormat="1" applyBorder="1"/>
    <xf numFmtId="0" fontId="0" fillId="0" borderId="0" xfId="0" applyFill="1" applyBorder="1"/>
    <xf numFmtId="44" fontId="0" fillId="2" borderId="0" xfId="0" applyNumberFormat="1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44" fontId="1" fillId="0" borderId="1" xfId="0" applyNumberFormat="1" applyFont="1" applyFill="1" applyBorder="1"/>
    <xf numFmtId="0" fontId="12" fillId="2" borderId="7" xfId="0" applyFont="1" applyFill="1" applyBorder="1" applyAlignment="1">
      <alignment horizontal="left"/>
    </xf>
    <xf numFmtId="14" fontId="12" fillId="2" borderId="4" xfId="0" applyNumberFormat="1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44" fontId="12" fillId="2" borderId="4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166" fontId="12" fillId="2" borderId="1" xfId="1" applyNumberFormat="1" applyFont="1" applyFill="1" applyBorder="1" applyAlignment="1"/>
    <xf numFmtId="44" fontId="12" fillId="2" borderId="1" xfId="0" applyNumberFormat="1" applyFont="1" applyFill="1" applyBorder="1" applyAlignment="1">
      <alignment horizontal="center" vertical="center" wrapText="1"/>
    </xf>
    <xf numFmtId="44" fontId="12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2" fontId="12" fillId="2" borderId="4" xfId="0" applyNumberFormat="1" applyFont="1" applyFill="1" applyBorder="1" applyAlignment="1">
      <alignment horizontal="left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abSelected="1" topLeftCell="A18" zoomScale="80" zoomScaleNormal="80" workbookViewId="0">
      <selection activeCell="J64" sqref="J64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0.5703125" customWidth="1"/>
    <col min="5" max="5" width="37.42578125" customWidth="1"/>
    <col min="6" max="6" width="45.5703125" customWidth="1"/>
    <col min="7" max="7" width="22.140625" customWidth="1"/>
    <col min="8" max="8" width="18" customWidth="1"/>
    <col min="10" max="10" width="23.5703125" customWidth="1"/>
    <col min="12" max="12" width="16" customWidth="1"/>
    <col min="13" max="13" width="19.7109375" customWidth="1"/>
  </cols>
  <sheetData>
    <row r="1" spans="1:12" ht="15.75" x14ac:dyDescent="0.25">
      <c r="C1" s="61" t="s">
        <v>6</v>
      </c>
      <c r="D1" s="61"/>
      <c r="E1" s="61"/>
    </row>
    <row r="2" spans="1:12" x14ac:dyDescent="0.25">
      <c r="C2" s="62" t="s">
        <v>5</v>
      </c>
      <c r="D2" s="62"/>
      <c r="E2" s="62"/>
    </row>
    <row r="3" spans="1:12" ht="15.75" x14ac:dyDescent="0.25">
      <c r="C3" s="63" t="s">
        <v>39</v>
      </c>
      <c r="D3" s="63"/>
      <c r="E3" s="63"/>
    </row>
    <row r="4" spans="1:12" x14ac:dyDescent="0.25">
      <c r="C4" s="60" t="s">
        <v>7</v>
      </c>
      <c r="D4" s="60"/>
      <c r="E4" s="60"/>
    </row>
    <row r="5" spans="1:12" ht="18" x14ac:dyDescent="0.25">
      <c r="C5" s="58" t="s">
        <v>4</v>
      </c>
      <c r="D5" s="58"/>
      <c r="E5" s="58"/>
    </row>
    <row r="6" spans="1:12" ht="15.75" x14ac:dyDescent="0.25">
      <c r="C6" s="59" t="s">
        <v>8</v>
      </c>
      <c r="D6" s="59"/>
      <c r="E6" s="59"/>
    </row>
    <row r="7" spans="1:12" ht="18" x14ac:dyDescent="0.25">
      <c r="C7" s="58" t="s">
        <v>3</v>
      </c>
      <c r="D7" s="58"/>
      <c r="E7" s="58"/>
    </row>
    <row r="8" spans="1:12" ht="59.25" customHeight="1" x14ac:dyDescent="0.25">
      <c r="A8" s="16" t="s">
        <v>0</v>
      </c>
      <c r="B8" s="17" t="s">
        <v>1</v>
      </c>
      <c r="C8" s="16" t="s">
        <v>11</v>
      </c>
      <c r="D8" s="16" t="s">
        <v>12</v>
      </c>
      <c r="E8" s="16" t="s">
        <v>13</v>
      </c>
      <c r="F8" s="18" t="s">
        <v>14</v>
      </c>
      <c r="G8" s="18" t="s">
        <v>15</v>
      </c>
      <c r="H8" s="18" t="s">
        <v>2</v>
      </c>
    </row>
    <row r="9" spans="1:12" ht="18" customHeight="1" x14ac:dyDescent="0.25">
      <c r="A9" s="39">
        <v>44743</v>
      </c>
      <c r="B9" s="9">
        <v>2426</v>
      </c>
      <c r="C9" s="38" t="s">
        <v>50</v>
      </c>
      <c r="D9" s="9" t="s">
        <v>17</v>
      </c>
      <c r="E9" s="38" t="s">
        <v>51</v>
      </c>
      <c r="F9" s="38" t="s">
        <v>52</v>
      </c>
      <c r="G9" s="38">
        <v>239601</v>
      </c>
      <c r="H9" s="54">
        <v>26075</v>
      </c>
      <c r="I9" s="1"/>
    </row>
    <row r="10" spans="1:12" ht="18" customHeight="1" x14ac:dyDescent="0.25">
      <c r="A10" s="15">
        <v>44743</v>
      </c>
      <c r="B10" s="9">
        <v>2427</v>
      </c>
      <c r="C10" s="10" t="s">
        <v>102</v>
      </c>
      <c r="D10" s="11" t="s">
        <v>16</v>
      </c>
      <c r="E10" s="10" t="s">
        <v>41</v>
      </c>
      <c r="F10" s="10" t="s">
        <v>65</v>
      </c>
      <c r="G10" s="10">
        <v>237203</v>
      </c>
      <c r="H10" s="55">
        <v>20263.96</v>
      </c>
      <c r="I10" s="1"/>
      <c r="J10" s="29"/>
      <c r="L10" s="29"/>
    </row>
    <row r="11" spans="1:12" ht="18" customHeight="1" x14ac:dyDescent="0.25">
      <c r="A11" s="35">
        <v>44746</v>
      </c>
      <c r="B11" s="27">
        <v>2428</v>
      </c>
      <c r="C11" s="36" t="s">
        <v>62</v>
      </c>
      <c r="D11" s="27" t="s">
        <v>17</v>
      </c>
      <c r="E11" s="36" t="s">
        <v>63</v>
      </c>
      <c r="F11" s="36" t="s">
        <v>64</v>
      </c>
      <c r="G11" s="36" t="s">
        <v>132</v>
      </c>
      <c r="H11" s="53">
        <v>122560</v>
      </c>
      <c r="I11" s="1"/>
      <c r="J11" s="30"/>
      <c r="L11" s="29"/>
    </row>
    <row r="12" spans="1:12" ht="18" customHeight="1" x14ac:dyDescent="0.25">
      <c r="A12" s="15">
        <v>44746</v>
      </c>
      <c r="B12" s="9">
        <v>2429</v>
      </c>
      <c r="C12" s="10">
        <v>149</v>
      </c>
      <c r="D12" s="11" t="s">
        <v>17</v>
      </c>
      <c r="E12" s="10" t="s">
        <v>40</v>
      </c>
      <c r="F12" s="10" t="s">
        <v>67</v>
      </c>
      <c r="G12" s="10">
        <v>231101</v>
      </c>
      <c r="H12" s="55">
        <v>14760</v>
      </c>
      <c r="I12" s="1"/>
      <c r="J12" s="30"/>
      <c r="L12" s="29"/>
    </row>
    <row r="13" spans="1:12" ht="18" customHeight="1" x14ac:dyDescent="0.25">
      <c r="A13" s="34">
        <v>44747</v>
      </c>
      <c r="B13" s="28">
        <v>2430</v>
      </c>
      <c r="C13" s="33" t="s">
        <v>103</v>
      </c>
      <c r="D13" s="28" t="s">
        <v>16</v>
      </c>
      <c r="E13" s="33" t="s">
        <v>41</v>
      </c>
      <c r="F13" s="33" t="s">
        <v>65</v>
      </c>
      <c r="G13" s="33">
        <v>237203</v>
      </c>
      <c r="H13" s="56">
        <v>12937.87</v>
      </c>
      <c r="I13" s="1"/>
      <c r="J13" s="30"/>
      <c r="L13" s="29"/>
    </row>
    <row r="14" spans="1:12" ht="18" customHeight="1" x14ac:dyDescent="0.25">
      <c r="A14" s="35">
        <v>44747</v>
      </c>
      <c r="B14" s="27">
        <v>2431</v>
      </c>
      <c r="C14" s="36" t="s">
        <v>83</v>
      </c>
      <c r="D14" s="27" t="s">
        <v>17</v>
      </c>
      <c r="E14" s="36" t="s">
        <v>68</v>
      </c>
      <c r="F14" s="36" t="s">
        <v>91</v>
      </c>
      <c r="G14" s="36" t="s">
        <v>133</v>
      </c>
      <c r="H14" s="53">
        <v>263479.59999999998</v>
      </c>
      <c r="I14" s="1"/>
      <c r="J14" s="30"/>
      <c r="L14" s="29"/>
    </row>
    <row r="15" spans="1:12" ht="18" customHeight="1" x14ac:dyDescent="0.25">
      <c r="A15" s="35" t="s">
        <v>69</v>
      </c>
      <c r="B15" s="27">
        <v>2432</v>
      </c>
      <c r="C15" s="36" t="s">
        <v>89</v>
      </c>
      <c r="D15" s="27" t="s">
        <v>16</v>
      </c>
      <c r="E15" s="36" t="s">
        <v>70</v>
      </c>
      <c r="F15" s="36" t="s">
        <v>71</v>
      </c>
      <c r="G15" s="36">
        <v>221801</v>
      </c>
      <c r="H15" s="53">
        <v>50000</v>
      </c>
      <c r="I15" s="1"/>
      <c r="J15" s="30"/>
      <c r="L15" s="29"/>
    </row>
    <row r="16" spans="1:12" ht="18" customHeight="1" x14ac:dyDescent="0.25">
      <c r="A16" s="34">
        <v>44747</v>
      </c>
      <c r="B16" s="28">
        <v>2433</v>
      </c>
      <c r="C16" s="33" t="s">
        <v>57</v>
      </c>
      <c r="D16" s="28" t="s">
        <v>16</v>
      </c>
      <c r="E16" s="33" t="s">
        <v>58</v>
      </c>
      <c r="F16" s="33" t="s">
        <v>59</v>
      </c>
      <c r="G16" s="33">
        <v>233301</v>
      </c>
      <c r="H16" s="56">
        <v>602862</v>
      </c>
      <c r="I16" s="1"/>
      <c r="J16" s="30"/>
      <c r="L16" s="29"/>
    </row>
    <row r="17" spans="1:21" s="7" customFormat="1" ht="12.75" customHeight="1" x14ac:dyDescent="0.25">
      <c r="A17" s="39" t="s">
        <v>104</v>
      </c>
      <c r="B17" s="9">
        <v>2434</v>
      </c>
      <c r="C17" s="38" t="s">
        <v>105</v>
      </c>
      <c r="D17" s="9" t="s">
        <v>16</v>
      </c>
      <c r="E17" s="38" t="s">
        <v>41</v>
      </c>
      <c r="F17" s="38" t="s">
        <v>65</v>
      </c>
      <c r="G17" s="38" t="s">
        <v>133</v>
      </c>
      <c r="H17" s="54">
        <v>19406.810000000001</v>
      </c>
      <c r="I17" s="41"/>
      <c r="J17" s="45"/>
      <c r="K17" s="42"/>
      <c r="L17" s="43"/>
      <c r="M17" s="42"/>
      <c r="N17" s="42"/>
      <c r="O17" s="42"/>
      <c r="P17" s="42"/>
      <c r="Q17" s="42"/>
      <c r="R17" s="42"/>
      <c r="S17" s="42"/>
      <c r="T17" s="42"/>
      <c r="U17" s="42"/>
    </row>
    <row r="18" spans="1:21" x14ac:dyDescent="0.25">
      <c r="A18" s="34">
        <v>44748</v>
      </c>
      <c r="B18" s="28">
        <v>2435</v>
      </c>
      <c r="C18" s="33" t="s">
        <v>60</v>
      </c>
      <c r="D18" s="28" t="s">
        <v>17</v>
      </c>
      <c r="E18" s="33" t="s">
        <v>42</v>
      </c>
      <c r="F18" s="33" t="s">
        <v>61</v>
      </c>
      <c r="G18" s="33">
        <v>239301</v>
      </c>
      <c r="H18" s="56">
        <v>27709.94</v>
      </c>
      <c r="I18" s="46"/>
      <c r="J18" s="30"/>
      <c r="K18" s="44"/>
      <c r="L18" s="29"/>
    </row>
    <row r="19" spans="1:21" x14ac:dyDescent="0.25">
      <c r="A19" s="34">
        <v>44749</v>
      </c>
      <c r="B19" s="28">
        <v>2436</v>
      </c>
      <c r="C19" s="33" t="s">
        <v>106</v>
      </c>
      <c r="D19" s="28" t="s">
        <v>16</v>
      </c>
      <c r="E19" s="33" t="s">
        <v>41</v>
      </c>
      <c r="F19" s="33" t="s">
        <v>65</v>
      </c>
      <c r="G19" s="33">
        <v>237203</v>
      </c>
      <c r="H19" s="56">
        <v>6468.94</v>
      </c>
      <c r="I19" s="46"/>
      <c r="J19" s="30"/>
      <c r="K19" s="44"/>
      <c r="L19" s="29"/>
    </row>
    <row r="20" spans="1:21" x14ac:dyDescent="0.25">
      <c r="A20" s="37">
        <v>44749</v>
      </c>
      <c r="B20" s="9">
        <v>2437</v>
      </c>
      <c r="C20" s="10" t="s">
        <v>72</v>
      </c>
      <c r="D20" s="11" t="s">
        <v>17</v>
      </c>
      <c r="E20" s="10" t="s">
        <v>43</v>
      </c>
      <c r="F20" s="10" t="s">
        <v>119</v>
      </c>
      <c r="G20" s="10"/>
      <c r="H20" s="55">
        <v>19000</v>
      </c>
      <c r="I20" s="46"/>
      <c r="J20" s="29"/>
      <c r="K20" s="44"/>
      <c r="L20" s="29"/>
    </row>
    <row r="21" spans="1:21" x14ac:dyDescent="0.25">
      <c r="A21" s="34">
        <v>44749</v>
      </c>
      <c r="B21" s="28">
        <v>2438</v>
      </c>
      <c r="C21" s="33" t="s">
        <v>107</v>
      </c>
      <c r="D21" s="28" t="s">
        <v>16</v>
      </c>
      <c r="E21" s="33" t="s">
        <v>41</v>
      </c>
      <c r="F21" s="33" t="s">
        <v>65</v>
      </c>
      <c r="G21" s="33">
        <v>237203</v>
      </c>
      <c r="H21" s="56">
        <v>10350.299999999999</v>
      </c>
      <c r="I21" s="46"/>
      <c r="J21" s="29"/>
      <c r="K21" s="44"/>
      <c r="L21" s="29"/>
    </row>
    <row r="22" spans="1:21" x14ac:dyDescent="0.25">
      <c r="A22" s="50">
        <v>44750</v>
      </c>
      <c r="B22" s="51" t="s">
        <v>90</v>
      </c>
      <c r="C22" s="52" t="s">
        <v>80</v>
      </c>
      <c r="D22" s="51" t="s">
        <v>17</v>
      </c>
      <c r="E22" s="52" t="s">
        <v>81</v>
      </c>
      <c r="F22" s="52" t="s">
        <v>82</v>
      </c>
      <c r="G22" s="52">
        <v>261101</v>
      </c>
      <c r="H22" s="57">
        <v>80490.87</v>
      </c>
      <c r="I22" s="46"/>
      <c r="J22" s="29"/>
      <c r="K22" s="44"/>
      <c r="L22" s="29"/>
      <c r="M22" s="29"/>
    </row>
    <row r="23" spans="1:21" x14ac:dyDescent="0.25">
      <c r="A23" s="35">
        <v>44750</v>
      </c>
      <c r="B23" s="27">
        <v>2439</v>
      </c>
      <c r="C23" s="36" t="s">
        <v>73</v>
      </c>
      <c r="D23" s="27" t="s">
        <v>17</v>
      </c>
      <c r="E23" s="36" t="s">
        <v>44</v>
      </c>
      <c r="F23" s="36" t="s">
        <v>74</v>
      </c>
      <c r="G23" s="36">
        <v>231101</v>
      </c>
      <c r="H23" s="53">
        <v>165494.32999999999</v>
      </c>
      <c r="I23" s="46"/>
      <c r="J23" s="29"/>
      <c r="K23" s="44"/>
      <c r="L23" s="29"/>
      <c r="M23" s="29"/>
    </row>
    <row r="24" spans="1:21" x14ac:dyDescent="0.25">
      <c r="A24" s="35">
        <v>44755</v>
      </c>
      <c r="B24" s="27">
        <v>2440</v>
      </c>
      <c r="C24" s="36" t="s">
        <v>46</v>
      </c>
      <c r="D24" s="27" t="s">
        <v>17</v>
      </c>
      <c r="E24" s="36" t="s">
        <v>55</v>
      </c>
      <c r="F24" s="36" t="s">
        <v>56</v>
      </c>
      <c r="G24" s="36" t="s">
        <v>133</v>
      </c>
      <c r="H24" s="53">
        <v>357490</v>
      </c>
      <c r="I24" s="46"/>
      <c r="J24" s="29"/>
      <c r="K24" s="44"/>
      <c r="L24" s="29"/>
      <c r="M24" s="30"/>
    </row>
    <row r="25" spans="1:21" x14ac:dyDescent="0.25">
      <c r="A25" s="37">
        <v>44755</v>
      </c>
      <c r="B25" s="9">
        <v>2441</v>
      </c>
      <c r="C25" s="38" t="s">
        <v>108</v>
      </c>
      <c r="D25" s="9" t="s">
        <v>16</v>
      </c>
      <c r="E25" s="38" t="s">
        <v>66</v>
      </c>
      <c r="F25" s="38" t="s">
        <v>65</v>
      </c>
      <c r="G25" s="38">
        <v>237203</v>
      </c>
      <c r="H25" s="54">
        <v>25875.75</v>
      </c>
      <c r="I25" s="46"/>
      <c r="J25" s="29"/>
      <c r="K25" s="44"/>
      <c r="L25" s="29"/>
      <c r="M25" s="30"/>
    </row>
    <row r="26" spans="1:21" x14ac:dyDescent="0.25">
      <c r="A26" s="15">
        <v>44755</v>
      </c>
      <c r="B26" s="9">
        <v>2442</v>
      </c>
      <c r="C26" s="10" t="s">
        <v>75</v>
      </c>
      <c r="D26" s="11" t="s">
        <v>16</v>
      </c>
      <c r="E26" s="10" t="s">
        <v>76</v>
      </c>
      <c r="F26" s="10" t="s">
        <v>61</v>
      </c>
      <c r="G26" s="10">
        <v>239301</v>
      </c>
      <c r="H26" s="55">
        <v>241500</v>
      </c>
      <c r="I26" s="46"/>
      <c r="J26" s="29"/>
      <c r="K26" s="44"/>
      <c r="L26" s="29"/>
      <c r="M26" s="29"/>
    </row>
    <row r="27" spans="1:21" x14ac:dyDescent="0.25">
      <c r="A27" s="15">
        <v>44755</v>
      </c>
      <c r="B27" s="9">
        <v>2443</v>
      </c>
      <c r="C27" s="10" t="s">
        <v>77</v>
      </c>
      <c r="D27" s="11" t="s">
        <v>17</v>
      </c>
      <c r="E27" s="10" t="s">
        <v>78</v>
      </c>
      <c r="F27" s="10" t="s">
        <v>61</v>
      </c>
      <c r="G27" s="10">
        <v>239301</v>
      </c>
      <c r="H27" s="55">
        <v>256414</v>
      </c>
      <c r="I27" s="46"/>
      <c r="J27" s="29"/>
      <c r="K27" s="44"/>
      <c r="L27" s="29"/>
      <c r="M27" s="29"/>
    </row>
    <row r="28" spans="1:21" ht="14.25" customHeight="1" x14ac:dyDescent="0.25">
      <c r="A28" s="15">
        <v>44755</v>
      </c>
      <c r="B28" s="9">
        <v>2444</v>
      </c>
      <c r="C28" s="10" t="s">
        <v>109</v>
      </c>
      <c r="D28" s="11" t="s">
        <v>17</v>
      </c>
      <c r="E28" s="49" t="s">
        <v>86</v>
      </c>
      <c r="F28" s="49" t="s">
        <v>110</v>
      </c>
      <c r="G28" s="10">
        <v>237104</v>
      </c>
      <c r="H28" s="55">
        <v>1476</v>
      </c>
      <c r="I28" s="46"/>
      <c r="J28" s="29"/>
      <c r="K28" s="44"/>
      <c r="L28" s="29"/>
      <c r="M28" s="29"/>
    </row>
    <row r="29" spans="1:21" ht="20.25" customHeight="1" x14ac:dyDescent="0.25">
      <c r="A29" s="34">
        <v>44756</v>
      </c>
      <c r="B29" s="28">
        <v>2445</v>
      </c>
      <c r="C29" s="33" t="s">
        <v>101</v>
      </c>
      <c r="D29" s="28" t="s">
        <v>17</v>
      </c>
      <c r="E29" s="10" t="s">
        <v>45</v>
      </c>
      <c r="F29" s="10" t="s">
        <v>79</v>
      </c>
      <c r="G29" s="33">
        <v>232101</v>
      </c>
      <c r="H29" s="56">
        <v>25002.51</v>
      </c>
      <c r="I29" s="46"/>
      <c r="J29" s="29"/>
      <c r="K29" s="44"/>
      <c r="L29" s="29"/>
      <c r="M29" s="29"/>
    </row>
    <row r="30" spans="1:21" x14ac:dyDescent="0.25">
      <c r="A30" s="34">
        <v>44758</v>
      </c>
      <c r="B30" s="28">
        <v>2446</v>
      </c>
      <c r="C30" s="33" t="s">
        <v>111</v>
      </c>
      <c r="D30" s="28" t="s">
        <v>16</v>
      </c>
      <c r="E30" s="33" t="s">
        <v>41</v>
      </c>
      <c r="F30" s="33" t="s">
        <v>65</v>
      </c>
      <c r="G30" s="33">
        <v>237203</v>
      </c>
      <c r="H30" s="56">
        <v>20700.599999999999</v>
      </c>
      <c r="I30" s="46"/>
      <c r="J30" s="29"/>
      <c r="K30" s="44"/>
      <c r="L30" s="29"/>
      <c r="M30" s="29"/>
    </row>
    <row r="31" spans="1:21" x14ac:dyDescent="0.25">
      <c r="A31" s="35">
        <v>44760</v>
      </c>
      <c r="B31" s="27">
        <v>2447</v>
      </c>
      <c r="C31" s="64" t="s">
        <v>112</v>
      </c>
      <c r="D31" s="27" t="s">
        <v>16</v>
      </c>
      <c r="E31" s="36" t="s">
        <v>41</v>
      </c>
      <c r="F31" s="36" t="s">
        <v>65</v>
      </c>
      <c r="G31" s="36">
        <v>237203</v>
      </c>
      <c r="H31" s="53">
        <v>19406.810000000001</v>
      </c>
      <c r="I31" s="46"/>
      <c r="J31" s="29"/>
      <c r="K31" s="44"/>
      <c r="L31" s="29"/>
      <c r="M31" s="29"/>
    </row>
    <row r="32" spans="1:21" x14ac:dyDescent="0.25">
      <c r="A32" s="34">
        <v>44761</v>
      </c>
      <c r="B32" s="28">
        <v>2448</v>
      </c>
      <c r="C32" s="34" t="s">
        <v>53</v>
      </c>
      <c r="D32" s="28" t="s">
        <v>17</v>
      </c>
      <c r="E32" s="33" t="s">
        <v>54</v>
      </c>
      <c r="F32" s="33" t="s">
        <v>52</v>
      </c>
      <c r="G32" s="33">
        <v>239601</v>
      </c>
      <c r="H32" s="56">
        <v>6970</v>
      </c>
      <c r="I32" s="46"/>
      <c r="J32" s="29"/>
      <c r="K32" s="44"/>
      <c r="L32" s="29"/>
      <c r="M32" s="29"/>
    </row>
    <row r="33" spans="1:13" x14ac:dyDescent="0.25">
      <c r="A33" s="35">
        <v>44761</v>
      </c>
      <c r="B33" s="27">
        <v>2449</v>
      </c>
      <c r="C33" s="36" t="s">
        <v>47</v>
      </c>
      <c r="D33" s="27" t="s">
        <v>17</v>
      </c>
      <c r="E33" s="36" t="s">
        <v>48</v>
      </c>
      <c r="F33" s="36" t="s">
        <v>49</v>
      </c>
      <c r="G33" s="36">
        <v>236301</v>
      </c>
      <c r="H33" s="53">
        <v>20678</v>
      </c>
      <c r="I33" s="46"/>
      <c r="J33" s="29"/>
      <c r="K33" s="44"/>
      <c r="L33" s="29"/>
      <c r="M33" s="29"/>
    </row>
    <row r="34" spans="1:13" x14ac:dyDescent="0.25">
      <c r="A34" s="35">
        <v>44761</v>
      </c>
      <c r="B34" s="27">
        <v>2450</v>
      </c>
      <c r="C34" s="36" t="s">
        <v>92</v>
      </c>
      <c r="D34" s="27" t="s">
        <v>17</v>
      </c>
      <c r="E34" s="36" t="s">
        <v>84</v>
      </c>
      <c r="F34" s="36" t="s">
        <v>93</v>
      </c>
      <c r="G34" s="36">
        <v>233301</v>
      </c>
      <c r="H34" s="53">
        <v>30694.75</v>
      </c>
      <c r="I34" s="46"/>
      <c r="J34" s="29"/>
      <c r="K34" s="44"/>
      <c r="L34" s="29"/>
    </row>
    <row r="35" spans="1:13" x14ac:dyDescent="0.25">
      <c r="A35" s="35">
        <v>44761</v>
      </c>
      <c r="B35" s="27">
        <v>2451</v>
      </c>
      <c r="C35" s="36" t="s">
        <v>127</v>
      </c>
      <c r="D35" s="27" t="s">
        <v>17</v>
      </c>
      <c r="E35" s="36" t="s">
        <v>85</v>
      </c>
      <c r="F35" s="36" t="s">
        <v>49</v>
      </c>
      <c r="G35" s="36">
        <v>236301</v>
      </c>
      <c r="H35" s="53">
        <v>7595</v>
      </c>
      <c r="I35" s="46"/>
      <c r="J35" s="29"/>
      <c r="K35" s="44"/>
      <c r="L35" s="29"/>
    </row>
    <row r="36" spans="1:13" x14ac:dyDescent="0.25">
      <c r="A36" s="34">
        <v>44767</v>
      </c>
      <c r="B36" s="28">
        <v>2452</v>
      </c>
      <c r="C36" s="33" t="s">
        <v>113</v>
      </c>
      <c r="D36" s="28" t="s">
        <v>17</v>
      </c>
      <c r="E36" s="33" t="s">
        <v>86</v>
      </c>
      <c r="F36" s="33" t="s">
        <v>110</v>
      </c>
      <c r="G36" s="33">
        <v>237104</v>
      </c>
      <c r="H36" s="56">
        <v>1476</v>
      </c>
      <c r="I36" s="46"/>
      <c r="J36" s="29"/>
      <c r="K36" s="44"/>
      <c r="L36" s="29"/>
    </row>
    <row r="37" spans="1:13" x14ac:dyDescent="0.25">
      <c r="A37" s="35">
        <v>44768</v>
      </c>
      <c r="B37" s="27">
        <v>2453</v>
      </c>
      <c r="C37" s="36" t="s">
        <v>114</v>
      </c>
      <c r="D37" s="27" t="s">
        <v>17</v>
      </c>
      <c r="E37" s="36" t="s">
        <v>88</v>
      </c>
      <c r="F37" s="36" t="s">
        <v>115</v>
      </c>
      <c r="G37" s="36"/>
      <c r="H37" s="53">
        <v>35625</v>
      </c>
      <c r="I37" s="46"/>
      <c r="J37" s="29"/>
      <c r="K37" s="44"/>
      <c r="L37" s="29"/>
    </row>
    <row r="38" spans="1:13" x14ac:dyDescent="0.25">
      <c r="A38" s="40">
        <v>44770</v>
      </c>
      <c r="B38" s="27">
        <v>2454</v>
      </c>
      <c r="C38" s="36" t="s">
        <v>116</v>
      </c>
      <c r="D38" s="27" t="s">
        <v>16</v>
      </c>
      <c r="E38" s="36" t="s">
        <v>55</v>
      </c>
      <c r="F38" s="36" t="s">
        <v>56</v>
      </c>
      <c r="G38" s="36" t="s">
        <v>133</v>
      </c>
      <c r="H38" s="53">
        <v>331656</v>
      </c>
      <c r="I38" s="46"/>
      <c r="J38" s="29"/>
    </row>
    <row r="39" spans="1:13" x14ac:dyDescent="0.25">
      <c r="A39" s="40">
        <v>44770</v>
      </c>
      <c r="B39" s="27">
        <v>2455</v>
      </c>
      <c r="C39" s="36" t="s">
        <v>118</v>
      </c>
      <c r="D39" s="27" t="s">
        <v>16</v>
      </c>
      <c r="E39" s="36" t="s">
        <v>87</v>
      </c>
      <c r="F39" s="36" t="s">
        <v>117</v>
      </c>
      <c r="G39" s="36">
        <v>221301</v>
      </c>
      <c r="H39" s="53">
        <v>57594.02</v>
      </c>
      <c r="I39" s="46"/>
      <c r="J39" s="29"/>
    </row>
    <row r="40" spans="1:13" x14ac:dyDescent="0.25">
      <c r="A40" s="40">
        <v>44770</v>
      </c>
      <c r="B40" s="27" t="s">
        <v>94</v>
      </c>
      <c r="C40" s="36" t="s">
        <v>95</v>
      </c>
      <c r="D40" s="27" t="s">
        <v>17</v>
      </c>
      <c r="E40" s="36" t="s">
        <v>96</v>
      </c>
      <c r="F40" s="36" t="s">
        <v>97</v>
      </c>
      <c r="G40" s="36">
        <v>239101</v>
      </c>
      <c r="H40" s="53">
        <v>258951</v>
      </c>
      <c r="I40" s="46"/>
      <c r="J40" s="29"/>
    </row>
    <row r="41" spans="1:13" x14ac:dyDescent="0.25">
      <c r="A41" s="40">
        <v>44770</v>
      </c>
      <c r="B41" s="27" t="s">
        <v>98</v>
      </c>
      <c r="C41" s="36" t="s">
        <v>99</v>
      </c>
      <c r="D41" s="27" t="s">
        <v>17</v>
      </c>
      <c r="E41" s="36" t="s">
        <v>68</v>
      </c>
      <c r="F41" s="36" t="s">
        <v>100</v>
      </c>
      <c r="G41" s="36">
        <v>237299</v>
      </c>
      <c r="H41" s="53">
        <v>296314.59999999998</v>
      </c>
      <c r="I41" s="46"/>
      <c r="J41" s="29"/>
    </row>
    <row r="42" spans="1:13" x14ac:dyDescent="0.25">
      <c r="A42" s="40" t="s">
        <v>120</v>
      </c>
      <c r="B42" s="27">
        <v>2456</v>
      </c>
      <c r="C42" s="36" t="s">
        <v>121</v>
      </c>
      <c r="D42" s="27" t="s">
        <v>17</v>
      </c>
      <c r="E42" s="36" t="s">
        <v>122</v>
      </c>
      <c r="F42" s="36" t="s">
        <v>123</v>
      </c>
      <c r="G42" s="36">
        <v>231101</v>
      </c>
      <c r="H42" s="53">
        <v>8260</v>
      </c>
      <c r="I42" s="46"/>
      <c r="J42" s="29"/>
    </row>
    <row r="43" spans="1:13" x14ac:dyDescent="0.25">
      <c r="A43" s="40">
        <v>44770</v>
      </c>
      <c r="B43" s="27">
        <v>2457</v>
      </c>
      <c r="C43" s="36" t="s">
        <v>126</v>
      </c>
      <c r="D43" s="27" t="s">
        <v>17</v>
      </c>
      <c r="E43" s="36" t="s">
        <v>125</v>
      </c>
      <c r="F43" s="36" t="s">
        <v>124</v>
      </c>
      <c r="G43" s="36">
        <v>231101</v>
      </c>
      <c r="H43" s="53">
        <v>91630</v>
      </c>
      <c r="I43" s="46"/>
      <c r="J43" s="29"/>
    </row>
    <row r="44" spans="1:13" x14ac:dyDescent="0.25">
      <c r="A44" s="40">
        <v>44770</v>
      </c>
      <c r="B44" s="27">
        <v>2458</v>
      </c>
      <c r="C44" s="36" t="s">
        <v>130</v>
      </c>
      <c r="D44" s="27" t="s">
        <v>16</v>
      </c>
      <c r="E44" s="36" t="s">
        <v>41</v>
      </c>
      <c r="F44" s="36" t="s">
        <v>65</v>
      </c>
      <c r="G44" s="36">
        <v>237203</v>
      </c>
      <c r="H44" s="53">
        <v>15525.44</v>
      </c>
      <c r="I44" s="46"/>
      <c r="J44" s="29"/>
    </row>
    <row r="45" spans="1:13" x14ac:dyDescent="0.25">
      <c r="A45" s="40">
        <v>44773</v>
      </c>
      <c r="B45" s="27">
        <v>2459</v>
      </c>
      <c r="C45" s="36" t="s">
        <v>128</v>
      </c>
      <c r="D45" s="27" t="s">
        <v>17</v>
      </c>
      <c r="E45" s="36" t="s">
        <v>129</v>
      </c>
      <c r="F45" s="36" t="s">
        <v>131</v>
      </c>
      <c r="G45" s="36">
        <v>231101</v>
      </c>
      <c r="H45" s="53">
        <v>11425</v>
      </c>
      <c r="I45" s="46"/>
      <c r="J45" s="29"/>
    </row>
    <row r="46" spans="1:13" x14ac:dyDescent="0.25">
      <c r="A46" s="8"/>
      <c r="B46" s="11" t="s">
        <v>35</v>
      </c>
      <c r="C46" s="10"/>
      <c r="D46" s="11"/>
      <c r="E46" s="12"/>
      <c r="F46" s="13"/>
      <c r="G46" s="13"/>
      <c r="H46" s="14">
        <f>SUM(H9:H45)</f>
        <v>3564120.1</v>
      </c>
      <c r="I46" s="46"/>
      <c r="J46" s="29"/>
    </row>
    <row r="47" spans="1:13" ht="2.25" customHeight="1" x14ac:dyDescent="0.25">
      <c r="A47" s="2"/>
      <c r="B47" s="3"/>
      <c r="C47" s="3"/>
      <c r="D47" s="3"/>
      <c r="E47" s="4" t="s">
        <v>9</v>
      </c>
      <c r="F47" s="5"/>
      <c r="G47" s="5"/>
      <c r="H47" s="6">
        <f>SUM(H9:H37)</f>
        <v>2492764.04</v>
      </c>
      <c r="I47" s="46"/>
      <c r="J47" s="29"/>
    </row>
    <row r="48" spans="1:13" hidden="1" x14ac:dyDescent="0.25">
      <c r="A48" s="2"/>
      <c r="B48" s="3"/>
      <c r="C48" s="3"/>
      <c r="D48" s="3"/>
      <c r="E48" s="4" t="s">
        <v>10</v>
      </c>
      <c r="F48" s="5"/>
      <c r="G48" s="5"/>
      <c r="H48" s="6"/>
      <c r="J48" s="29"/>
    </row>
    <row r="49" spans="1:10" ht="15.75" x14ac:dyDescent="0.25">
      <c r="A49" s="19" t="s">
        <v>18</v>
      </c>
      <c r="B49" s="19"/>
      <c r="C49" s="19"/>
      <c r="D49" s="22"/>
      <c r="F49" s="23" t="s">
        <v>19</v>
      </c>
      <c r="I49" s="46"/>
      <c r="J49" s="29"/>
    </row>
    <row r="50" spans="1:10" x14ac:dyDescent="0.25">
      <c r="A50" s="20" t="s">
        <v>20</v>
      </c>
      <c r="B50" s="20" t="s">
        <v>21</v>
      </c>
      <c r="C50" s="20" t="s">
        <v>22</v>
      </c>
      <c r="D50" s="22"/>
      <c r="E50" s="47"/>
      <c r="F50" s="20" t="s">
        <v>23</v>
      </c>
      <c r="G50" s="20" t="s">
        <v>21</v>
      </c>
      <c r="H50" s="20" t="s">
        <v>22</v>
      </c>
      <c r="J50" s="29"/>
    </row>
    <row r="51" spans="1:10" x14ac:dyDescent="0.25">
      <c r="A51" s="7" t="s">
        <v>16</v>
      </c>
      <c r="B51" s="7">
        <v>13</v>
      </c>
      <c r="C51" s="25">
        <v>1434548.5</v>
      </c>
      <c r="D51" s="22"/>
      <c r="F51" s="7" t="s">
        <v>24</v>
      </c>
      <c r="G51" s="7">
        <v>27</v>
      </c>
      <c r="H51" s="25">
        <v>789958.57</v>
      </c>
      <c r="J51" s="29"/>
    </row>
    <row r="52" spans="1:10" x14ac:dyDescent="0.25">
      <c r="A52" s="7" t="s">
        <v>17</v>
      </c>
      <c r="B52" s="7">
        <v>23</v>
      </c>
      <c r="C52" s="25">
        <v>2129571.6</v>
      </c>
      <c r="D52" s="22"/>
      <c r="F52" s="7" t="s">
        <v>25</v>
      </c>
      <c r="G52" s="7">
        <v>9</v>
      </c>
      <c r="H52" s="25">
        <v>2774161.53</v>
      </c>
      <c r="J52" s="29"/>
    </row>
    <row r="53" spans="1:10" x14ac:dyDescent="0.25">
      <c r="A53" s="20" t="s">
        <v>26</v>
      </c>
      <c r="B53" s="21"/>
      <c r="C53" s="48">
        <f>SUM(C51:C52)</f>
        <v>3564120.1</v>
      </c>
      <c r="D53" s="22"/>
      <c r="F53" s="24" t="s">
        <v>27</v>
      </c>
      <c r="G53" s="7"/>
      <c r="H53" s="26">
        <f>H51+H52</f>
        <v>3564120.0999999996</v>
      </c>
    </row>
    <row r="54" spans="1:10" ht="2.25" customHeight="1" x14ac:dyDescent="0.25">
      <c r="D54" s="22"/>
      <c r="H54" s="29">
        <f>SUM(H51:H52)</f>
        <v>3564120.0999999996</v>
      </c>
    </row>
    <row r="55" spans="1:10" ht="18.75" customHeight="1" x14ac:dyDescent="0.25">
      <c r="A55" t="s">
        <v>28</v>
      </c>
      <c r="D55" s="22"/>
      <c r="E55" s="31"/>
      <c r="H55" t="s">
        <v>38</v>
      </c>
    </row>
    <row r="56" spans="1:10" x14ac:dyDescent="0.25">
      <c r="D56" s="22"/>
    </row>
    <row r="57" spans="1:10" x14ac:dyDescent="0.25">
      <c r="A57" s="23" t="s">
        <v>32</v>
      </c>
      <c r="D57" s="22"/>
      <c r="F57" s="23" t="s">
        <v>33</v>
      </c>
    </row>
    <row r="58" spans="1:10" x14ac:dyDescent="0.25">
      <c r="A58" t="s">
        <v>34</v>
      </c>
      <c r="D58" s="32"/>
      <c r="F58" t="s">
        <v>29</v>
      </c>
    </row>
    <row r="59" spans="1:10" x14ac:dyDescent="0.25">
      <c r="D59" s="32"/>
    </row>
    <row r="60" spans="1:10" x14ac:dyDescent="0.25">
      <c r="A60" s="23" t="s">
        <v>36</v>
      </c>
      <c r="B60" s="23"/>
      <c r="D60" s="32"/>
    </row>
    <row r="61" spans="1:10" x14ac:dyDescent="0.25">
      <c r="A61" t="s">
        <v>37</v>
      </c>
      <c r="D61" s="32"/>
    </row>
    <row r="62" spans="1:10" x14ac:dyDescent="0.25">
      <c r="D62" s="32"/>
    </row>
    <row r="63" spans="1:10" x14ac:dyDescent="0.25">
      <c r="D63" s="29"/>
    </row>
    <row r="64" spans="1:10" x14ac:dyDescent="0.25">
      <c r="D64" s="29"/>
    </row>
    <row r="65" spans="4:7" x14ac:dyDescent="0.25">
      <c r="D65" s="29"/>
    </row>
    <row r="66" spans="4:7" x14ac:dyDescent="0.25">
      <c r="D66" s="30"/>
      <c r="E66" t="s">
        <v>30</v>
      </c>
    </row>
    <row r="67" spans="4:7" x14ac:dyDescent="0.25">
      <c r="D67" s="29"/>
      <c r="G67" t="s">
        <v>31</v>
      </c>
    </row>
    <row r="68" spans="4:7" x14ac:dyDescent="0.25">
      <c r="D68" s="29"/>
      <c r="G68" s="29"/>
    </row>
    <row r="69" spans="4:7" x14ac:dyDescent="0.25">
      <c r="G69" s="29"/>
    </row>
    <row r="70" spans="4:7" x14ac:dyDescent="0.25">
      <c r="G70" s="29"/>
    </row>
  </sheetData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2022-04-25T14:41:58Z</cp:lastPrinted>
  <dcterms:created xsi:type="dcterms:W3CDTF">2020-03-04T17:09:42Z</dcterms:created>
  <dcterms:modified xsi:type="dcterms:W3CDTF">2022-08-30T17:13:52Z</dcterms:modified>
</cp:coreProperties>
</file>