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93" i="1" l="1"/>
  <c r="H86" i="1"/>
  <c r="H87" i="1"/>
  <c r="H93" i="1"/>
  <c r="H94" i="1"/>
  <c r="G93" i="1"/>
</calcChain>
</file>

<file path=xl/comments1.xml><?xml version="1.0" encoding="utf-8"?>
<comments xmlns="http://schemas.openxmlformats.org/spreadsheetml/2006/main">
  <authors>
    <author>daisy01</author>
  </authors>
  <commentList>
    <comment ref="B9" authorId="0">
      <text>
        <r>
          <rPr>
            <b/>
            <sz val="9"/>
            <color indexed="81"/>
            <rFont val="Tahoma"/>
            <charset val="1"/>
          </rPr>
          <t>daisy01: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<sst xmlns="http://schemas.openxmlformats.org/spreadsheetml/2006/main" count="358" uniqueCount="185">
  <si>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</si>
  <si>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</si>
  <si>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</si>
  <si>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</si>
  <si>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</si>
  <si>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</si>
  <si>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</si>
  <si>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</si>
  <si>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</si>
  <si>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</si>
  <si>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</si>
  <si>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</si>
  <si>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</si>
  <si>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</si>
  <si>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</si>
  <si>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</si>
  <si>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</si>
  <si>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</si>
  <si>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</si>
  <si>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</si>
  <si>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</si>
  <si>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</si>
  <si>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</si>
  <si>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</si>
  <si>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</si>
  <si>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</si>
  <si>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</si>
  <si>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</si>
  <si>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</si>
  <si>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</si>
  <si>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</si>
  <si>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</si>
  <si>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</si>
  <si>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</si>
  <si>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</si>
  <si>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 xml:space="preserve">                                                                                                                                                        </t>
  </si>
  <si>
    <t>AIR LIQUIDE DOMINICANA</t>
  </si>
  <si>
    <t>COMP MEDICAMENTOS</t>
  </si>
  <si>
    <t>COMP MATERIALES FERRETERO</t>
  </si>
  <si>
    <t>COMP COMBUSTIBLES</t>
  </si>
  <si>
    <t>CRUZ AYALA S.R.L</t>
  </si>
  <si>
    <t>COMP OXIGENO MEDICO</t>
  </si>
  <si>
    <t>01 AL Abril  AL 30 del año 2022</t>
  </si>
  <si>
    <t>B1500003392</t>
  </si>
  <si>
    <t xml:space="preserve">SUPLIMED </t>
  </si>
  <si>
    <t>COMP UTILES MED QUIRURGICOS</t>
  </si>
  <si>
    <t>COMP MED. UTILES MEN MED QUIRG</t>
  </si>
  <si>
    <t>VAL-KAMED S.R.L</t>
  </si>
  <si>
    <t>B1500001953</t>
  </si>
  <si>
    <t>B1500017104</t>
  </si>
  <si>
    <t>COMP MATERIALES OFICINA</t>
  </si>
  <si>
    <t>JULIO PENA MULTISERVICES SRL</t>
  </si>
  <si>
    <t>B1500001505</t>
  </si>
  <si>
    <t>B1500004633</t>
  </si>
  <si>
    <t>COMP REACTIVO MAQUINA QUIMICA</t>
  </si>
  <si>
    <t>IMPORTADORA MEDICA, S.R.L</t>
  </si>
  <si>
    <t>B1500001100</t>
  </si>
  <si>
    <t>B1500002447</t>
  </si>
  <si>
    <t>LEROMED PHARMA, S.R.L</t>
  </si>
  <si>
    <t>COMP MED, UTILES MEN MED QUIRURG</t>
  </si>
  <si>
    <t>COMP GAS AGRANEL</t>
  </si>
  <si>
    <t>GAS ANTILLANO, C. POR.A</t>
  </si>
  <si>
    <t>LUZ ESTHER BATISTA PEREZ</t>
  </si>
  <si>
    <t>COMP MATERIALES LIMPIEZA PLASTICOS DES</t>
  </si>
  <si>
    <t>B1500000321</t>
  </si>
  <si>
    <t>B1500001678</t>
  </si>
  <si>
    <t>FARMACIA LOS MELONES SRL</t>
  </si>
  <si>
    <t>B1500001672</t>
  </si>
  <si>
    <t>B1500008747</t>
  </si>
  <si>
    <t>BIO- NOVA SRL</t>
  </si>
  <si>
    <t>COMP REACTIVO MAQUINA HEMALOGIA</t>
  </si>
  <si>
    <t>B1500001799</t>
  </si>
  <si>
    <t>SUPER EST. LA 1RA DEL SUR</t>
  </si>
  <si>
    <t>SERV FLOTAS TELEFONICO</t>
  </si>
  <si>
    <t>ALTICE DOMINICANA</t>
  </si>
  <si>
    <t>B1500038933</t>
  </si>
  <si>
    <t>B1500001669</t>
  </si>
  <si>
    <t>B1500001666</t>
  </si>
  <si>
    <t>B1500001337</t>
  </si>
  <si>
    <t>DINAMED, SRL</t>
  </si>
  <si>
    <t>COMP MEDICAMENTOS Y UTILES MEN MED QUIRUR</t>
  </si>
  <si>
    <t>RONAJUS FARMACEUTICA SRL</t>
  </si>
  <si>
    <t>B1500000636</t>
  </si>
  <si>
    <t>B1500001257</t>
  </si>
  <si>
    <t>FERRETERIA LOS COMPADRES SRL</t>
  </si>
  <si>
    <t>B1500001671</t>
  </si>
  <si>
    <t>B1500001675</t>
  </si>
  <si>
    <t xml:space="preserve">COMP MEDICAMENTOS </t>
  </si>
  <si>
    <t>B1500017090</t>
  </si>
  <si>
    <t>JULIO PEÑA MULTISERVIS</t>
  </si>
  <si>
    <t xml:space="preserve">CLARO </t>
  </si>
  <si>
    <t>CRUZ AYALA SRL</t>
  </si>
  <si>
    <t>AIR LIQUIDE</t>
  </si>
  <si>
    <t>REFRICENTRO GABY SRL</t>
  </si>
  <si>
    <t>LEROMED PHARMA SRL</t>
  </si>
  <si>
    <t>INDULARA SRL</t>
  </si>
  <si>
    <t>RONAJUS PHARMACEUTICA SRL</t>
  </si>
  <si>
    <t>FARMACIA LOS MELONES</t>
  </si>
  <si>
    <t xml:space="preserve">GUZMAN UREÑA </t>
  </si>
  <si>
    <t>BIO NOVA</t>
  </si>
  <si>
    <t>REPUESTOS EDUARDO</t>
  </si>
  <si>
    <t>VAL-KAMED SRL</t>
  </si>
  <si>
    <t>INDUSTRIA RODRIGUEZ</t>
  </si>
  <si>
    <t>AGUA GUAZUMA</t>
  </si>
  <si>
    <t>EDITORA RAPID SERVICES</t>
  </si>
  <si>
    <t>SERVIAMED DOMINICANA</t>
  </si>
  <si>
    <t>GLOBAL MULTI-PHARMA</t>
  </si>
  <si>
    <t>LA MARAVILLITA</t>
  </si>
  <si>
    <t>B1500001241</t>
  </si>
  <si>
    <t>B1500016944</t>
  </si>
  <si>
    <t>B1500016763</t>
  </si>
  <si>
    <t>B1500016781</t>
  </si>
  <si>
    <t>B1500016831</t>
  </si>
  <si>
    <t>B1500016864</t>
  </si>
  <si>
    <t>B1500016718</t>
  </si>
  <si>
    <t>B1500016868</t>
  </si>
  <si>
    <t>B1500017051</t>
  </si>
  <si>
    <t>B1500017020</t>
  </si>
  <si>
    <t>B1500016672</t>
  </si>
  <si>
    <t>B1500000310</t>
  </si>
  <si>
    <t>B1500001682</t>
  </si>
  <si>
    <t>B1500000009</t>
  </si>
  <si>
    <t>COMP MATERIALES IMPRESOS</t>
  </si>
  <si>
    <t>B1500001690</t>
  </si>
  <si>
    <t>B1500002866</t>
  </si>
  <si>
    <t>INDUTRIA RODRIGUEZ</t>
  </si>
  <si>
    <t>B1500002871</t>
  </si>
  <si>
    <t xml:space="preserve"> COMP GAS AGRANEL</t>
  </si>
  <si>
    <t>B1500002861</t>
  </si>
  <si>
    <t xml:space="preserve"> B1500001204</t>
  </si>
  <si>
    <t xml:space="preserve">COMP AGUA EMBOTELLADA </t>
  </si>
  <si>
    <t>B1500002864</t>
  </si>
  <si>
    <t>B1500002867</t>
  </si>
  <si>
    <t xml:space="preserve">COMP MATERIALES DE COCINA Y ALIMENTOS </t>
  </si>
  <si>
    <t>B1500001689</t>
  </si>
  <si>
    <t>B1500002475</t>
  </si>
  <si>
    <t>COMP UTILES MENORES MEDICOS QUIRURGICOS</t>
  </si>
  <si>
    <t>B1500001265</t>
  </si>
  <si>
    <t>B0150000179</t>
  </si>
  <si>
    <t>COMP PUERTA DE PANELES P/R AREA EMERGENCIA</t>
  </si>
  <si>
    <t>B1500001171</t>
  </si>
  <si>
    <t xml:space="preserve">COMP MATERIALES ELECTRICOS </t>
  </si>
  <si>
    <t>COMP MATERIALES PLANTA ELECTRICA</t>
  </si>
  <si>
    <t>B1500001172</t>
  </si>
  <si>
    <t>COMP ALIMENTOS VIVERES Y VEGETALES</t>
  </si>
  <si>
    <t>B1500008748</t>
  </si>
  <si>
    <t>COMP RACTIVOS PRUEBAS ESP</t>
  </si>
  <si>
    <t>B150000305</t>
  </si>
  <si>
    <t>B1500004624</t>
  </si>
  <si>
    <t>B1500001971</t>
  </si>
  <si>
    <t>B1500001480</t>
  </si>
  <si>
    <t>COMP MATERIALES DE OFICINA</t>
  </si>
  <si>
    <t>B1500001225</t>
  </si>
  <si>
    <t>B1500000975</t>
  </si>
  <si>
    <t>B1500000779</t>
  </si>
  <si>
    <t>COMP MATERIALES REFRIGERACION</t>
  </si>
  <si>
    <t>B1500000781</t>
  </si>
  <si>
    <t>B1500002873</t>
  </si>
  <si>
    <t>INDUSTRIAS RODRIGUEZ, S.A.S</t>
  </si>
  <si>
    <t>SUPLIMED</t>
  </si>
  <si>
    <t>B1500003416</t>
  </si>
  <si>
    <t>COMP MEDICAMENTOS Y UTILES MENORES MED QUIR</t>
  </si>
  <si>
    <t>COMP MEDIMENTOS</t>
  </si>
  <si>
    <t>B1500002483</t>
  </si>
  <si>
    <t>B1500159612</t>
  </si>
  <si>
    <t>B1500162267</t>
  </si>
  <si>
    <t>B1500017217</t>
  </si>
  <si>
    <t>B1500017429</t>
  </si>
  <si>
    <t>B1500017350</t>
  </si>
  <si>
    <t>B1500017155</t>
  </si>
  <si>
    <t>B1500017283</t>
  </si>
  <si>
    <t>SER. TELEFONICOS</t>
  </si>
  <si>
    <t>B1500017327</t>
  </si>
  <si>
    <t>B1500017193</t>
  </si>
  <si>
    <t>B1500017369</t>
  </si>
  <si>
    <t>B1500002419</t>
  </si>
  <si>
    <t>B1500000625</t>
  </si>
  <si>
    <t>B1500002468</t>
  </si>
  <si>
    <t>B1500000590</t>
  </si>
  <si>
    <t xml:space="preserve">SERV. TELEFONICOS </t>
  </si>
  <si>
    <t>234101-239301</t>
  </si>
  <si>
    <t>237101-237102</t>
  </si>
  <si>
    <t>231101-239501</t>
  </si>
  <si>
    <t>Lcda. Santa Lugo</t>
  </si>
  <si>
    <t>CONTADORA:______________________________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</si>
</sst>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00000"/>
    <numFmt numFmtId="165" formatCode="_-* #,##0.00\ &quot;€&quot;_-;\-* #,##0.00\ &quot;€&quot;_-;_-* &quot;-&quot;??\ &quot;€&quot;_-;_-@_-"/>
    <numFmt numFmtId="166" formatCode="_-[$RD$-1C0A]* #,##0.00_ ;_-[$RD$-1C0A]* \-#,##0.00\ ;_-[$RD$-1C0A]* &quot;-&quot;??_ ;_-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4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4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14" fontId="12" fillId="2" borderId="5" xfId="0" applyNumberFormat="1" applyFont="1" applyFill="1" applyBorder="1" applyAlignment="1">
      <alignment horizontal="left" vertical="center" wrapText="1"/>
    </xf>
    <xf numFmtId="44" fontId="12" fillId="2" borderId="1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44" fontId="12" fillId="2" borderId="4" xfId="0" applyNumberFormat="1" applyFont="1" applyFill="1" applyBorder="1"/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1"/>
  <sheetViews>
    <sheetView tabSelected="1" topLeftCell="A73" zoomScale="80" zoomScaleNormal="80" workbookViewId="0">
      <selection activeCell="E101" sqref="E10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0.5703125" customWidth="1"/>
    <col min="5" max="5" width="37.42578125" customWidth="1"/>
    <col min="6" max="6" width="45.5703125" customWidth="1"/>
    <col min="7" max="7" width="17.7109375" customWidth="1"/>
    <col min="8" max="8" width="18" customWidth="1"/>
    <col min="10" max="10" width="23.5703125" customWidth="1"/>
    <col min="12" max="12" width="16" customWidth="1"/>
  </cols>
  <sheetData>
    <row r="1" spans="1:10" ht="15.75" x14ac:dyDescent="0.25">
      <c r="C1" s="51" t="s">
        <v>6</v>
      </c>
      <c r="D1" s="51"/>
      <c r="E1" s="51"/>
    </row>
    <row r="2" spans="1:10" x14ac:dyDescent="0.25">
      <c r="C2" s="52" t="s">
        <v>5</v>
      </c>
      <c r="D2" s="52"/>
      <c r="E2" s="52"/>
    </row>
    <row r="3" spans="1:10" ht="15.75" x14ac:dyDescent="0.25">
      <c r="C3" s="53" t="s">
        <v>42</v>
      </c>
      <c r="D3" s="53"/>
      <c r="E3" s="53"/>
    </row>
    <row r="4" spans="1:10" x14ac:dyDescent="0.25">
      <c r="C4" s="50" t="s">
        <v>7</v>
      </c>
      <c r="D4" s="50"/>
      <c r="E4" s="50"/>
    </row>
    <row r="5" spans="1:10" ht="18" x14ac:dyDescent="0.25">
      <c r="C5" s="48" t="s">
        <v>4</v>
      </c>
      <c r="D5" s="48"/>
      <c r="E5" s="48"/>
    </row>
    <row r="6" spans="1:10" ht="15.75" x14ac:dyDescent="0.25">
      <c r="C6" s="49" t="s">
        <v>8</v>
      </c>
      <c r="D6" s="49"/>
      <c r="E6" s="49"/>
    </row>
    <row r="7" spans="1:10" ht="18" x14ac:dyDescent="0.25">
      <c r="C7" s="48" t="s">
        <v>3</v>
      </c>
      <c r="D7" s="48"/>
      <c r="E7" s="48"/>
    </row>
    <row r="8" spans="1:10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0" ht="18" customHeight="1" x14ac:dyDescent="0.25">
      <c r="A9" s="37">
        <v>44652</v>
      </c>
      <c r="B9" s="9">
        <v>2184</v>
      </c>
      <c r="C9" s="12" t="s">
        <v>150</v>
      </c>
      <c r="D9" s="9" t="s">
        <v>17</v>
      </c>
      <c r="E9" s="12" t="s">
        <v>89</v>
      </c>
      <c r="F9" s="12" t="s">
        <v>151</v>
      </c>
      <c r="G9" s="38">
        <v>239201</v>
      </c>
      <c r="H9" s="43">
        <v>18655</v>
      </c>
      <c r="I9" s="1"/>
      <c r="J9" s="29"/>
    </row>
    <row r="10" spans="1:10" ht="18" customHeight="1" x14ac:dyDescent="0.25">
      <c r="A10" s="39">
        <v>44652</v>
      </c>
      <c r="B10" s="9">
        <v>2185</v>
      </c>
      <c r="C10" s="38" t="s">
        <v>164</v>
      </c>
      <c r="D10" s="9" t="s">
        <v>17</v>
      </c>
      <c r="E10" s="38" t="s">
        <v>90</v>
      </c>
      <c r="F10" s="38" t="s">
        <v>179</v>
      </c>
      <c r="G10" s="38">
        <v>221301</v>
      </c>
      <c r="H10" s="44">
        <v>54883.81</v>
      </c>
      <c r="I10" s="1"/>
      <c r="J10" s="29"/>
    </row>
    <row r="11" spans="1:10" ht="18" customHeight="1" x14ac:dyDescent="0.25">
      <c r="A11" s="39">
        <v>44652</v>
      </c>
      <c r="B11" s="9">
        <v>2186</v>
      </c>
      <c r="C11" s="38" t="s">
        <v>165</v>
      </c>
      <c r="D11" s="9" t="s">
        <v>16</v>
      </c>
      <c r="E11" s="38" t="s">
        <v>90</v>
      </c>
      <c r="F11" s="38" t="s">
        <v>171</v>
      </c>
      <c r="G11" s="38">
        <v>221301</v>
      </c>
      <c r="H11" s="44">
        <v>54540.37</v>
      </c>
      <c r="I11" s="1"/>
      <c r="J11" s="29"/>
    </row>
    <row r="12" spans="1:10" ht="18" customHeight="1" x14ac:dyDescent="0.25">
      <c r="A12" s="39">
        <v>44652</v>
      </c>
      <c r="B12" s="9">
        <v>2187</v>
      </c>
      <c r="C12" s="38" t="s">
        <v>148</v>
      </c>
      <c r="D12" s="9" t="s">
        <v>16</v>
      </c>
      <c r="E12" s="38" t="s">
        <v>91</v>
      </c>
      <c r="F12" s="38" t="s">
        <v>54</v>
      </c>
      <c r="G12" s="38">
        <v>237299</v>
      </c>
      <c r="H12" s="44">
        <v>163513.28</v>
      </c>
      <c r="I12" s="1"/>
      <c r="J12" s="29"/>
    </row>
    <row r="13" spans="1:10" ht="18" customHeight="1" x14ac:dyDescent="0.25">
      <c r="A13" s="39">
        <v>44655</v>
      </c>
      <c r="B13" s="9">
        <v>2188</v>
      </c>
      <c r="C13" s="38" t="s">
        <v>112</v>
      </c>
      <c r="D13" s="9" t="s">
        <v>16</v>
      </c>
      <c r="E13" s="38" t="s">
        <v>36</v>
      </c>
      <c r="F13" s="38" t="s">
        <v>41</v>
      </c>
      <c r="G13" s="38">
        <v>237203</v>
      </c>
      <c r="H13" s="44">
        <v>13938.19</v>
      </c>
      <c r="I13" s="1"/>
      <c r="J13" s="29"/>
    </row>
    <row r="14" spans="1:10" ht="18" customHeight="1" x14ac:dyDescent="0.25">
      <c r="A14" s="39">
        <v>44655</v>
      </c>
      <c r="B14" s="9">
        <v>2189</v>
      </c>
      <c r="C14" s="38" t="s">
        <v>115</v>
      </c>
      <c r="D14" s="9" t="s">
        <v>16</v>
      </c>
      <c r="E14" s="38" t="s">
        <v>36</v>
      </c>
      <c r="F14" s="38" t="s">
        <v>41</v>
      </c>
      <c r="G14" s="38">
        <v>237203</v>
      </c>
      <c r="H14" s="44">
        <v>18226.87</v>
      </c>
      <c r="I14" s="1"/>
      <c r="J14" s="29"/>
    </row>
    <row r="15" spans="1:10" ht="18" customHeight="1" x14ac:dyDescent="0.25">
      <c r="A15" s="39">
        <v>44655</v>
      </c>
      <c r="B15" s="9">
        <v>2190</v>
      </c>
      <c r="C15" s="38" t="s">
        <v>174</v>
      </c>
      <c r="D15" s="9" t="s">
        <v>16</v>
      </c>
      <c r="E15" s="38" t="s">
        <v>92</v>
      </c>
      <c r="F15" s="38" t="s">
        <v>41</v>
      </c>
      <c r="G15" s="38">
        <v>237203</v>
      </c>
      <c r="H15" s="44">
        <v>15010.36</v>
      </c>
      <c r="I15" s="1"/>
      <c r="J15" s="29"/>
    </row>
    <row r="16" spans="1:10" ht="18" customHeight="1" x14ac:dyDescent="0.25">
      <c r="A16" s="39">
        <v>44656</v>
      </c>
      <c r="B16" s="9">
        <v>2191</v>
      </c>
      <c r="C16" s="38" t="s">
        <v>49</v>
      </c>
      <c r="D16" s="9" t="s">
        <v>16</v>
      </c>
      <c r="E16" s="38" t="s">
        <v>92</v>
      </c>
      <c r="F16" s="38" t="s">
        <v>41</v>
      </c>
      <c r="G16" s="38">
        <v>237203</v>
      </c>
      <c r="H16" s="44">
        <v>12866.02</v>
      </c>
      <c r="I16" s="1"/>
      <c r="J16" s="29"/>
    </row>
    <row r="17" spans="1:10" ht="18" customHeight="1" x14ac:dyDescent="0.25">
      <c r="A17" s="39">
        <v>44656</v>
      </c>
      <c r="B17" s="9">
        <v>2192</v>
      </c>
      <c r="C17" s="38" t="s">
        <v>169</v>
      </c>
      <c r="D17" s="9" t="s">
        <v>16</v>
      </c>
      <c r="E17" s="38" t="s">
        <v>92</v>
      </c>
      <c r="F17" s="38" t="s">
        <v>41</v>
      </c>
      <c r="G17" s="38">
        <v>237203</v>
      </c>
      <c r="H17" s="44">
        <v>11793.85</v>
      </c>
      <c r="I17" s="1"/>
      <c r="J17" s="29"/>
    </row>
    <row r="18" spans="1:10" ht="18" customHeight="1" x14ac:dyDescent="0.25">
      <c r="A18" s="39">
        <v>44657</v>
      </c>
      <c r="B18" s="9">
        <v>2193</v>
      </c>
      <c r="C18" s="38" t="s">
        <v>170</v>
      </c>
      <c r="D18" s="9" t="s">
        <v>16</v>
      </c>
      <c r="E18" s="38" t="s">
        <v>92</v>
      </c>
      <c r="F18" s="38" t="s">
        <v>41</v>
      </c>
      <c r="G18" s="38">
        <v>237203</v>
      </c>
      <c r="H18" s="44">
        <v>16890.05</v>
      </c>
      <c r="I18" s="1"/>
      <c r="J18" s="29"/>
    </row>
    <row r="19" spans="1:10" ht="18" customHeight="1" x14ac:dyDescent="0.25">
      <c r="A19" s="39">
        <v>44657</v>
      </c>
      <c r="B19" s="9">
        <v>2194</v>
      </c>
      <c r="C19" s="38" t="s">
        <v>152</v>
      </c>
      <c r="D19" s="9" t="s">
        <v>17</v>
      </c>
      <c r="E19" s="38" t="s">
        <v>84</v>
      </c>
      <c r="F19" s="38" t="s">
        <v>38</v>
      </c>
      <c r="G19" s="38">
        <v>236301</v>
      </c>
      <c r="H19" s="44">
        <v>14300</v>
      </c>
      <c r="I19" s="1"/>
      <c r="J19" s="29"/>
    </row>
    <row r="20" spans="1:10" ht="18" customHeight="1" x14ac:dyDescent="0.25">
      <c r="A20" s="39">
        <v>44658</v>
      </c>
      <c r="B20" s="9">
        <v>2195</v>
      </c>
      <c r="C20" s="38" t="s">
        <v>154</v>
      </c>
      <c r="D20" s="9" t="s">
        <v>17</v>
      </c>
      <c r="E20" s="38" t="s">
        <v>93</v>
      </c>
      <c r="F20" s="38" t="s">
        <v>155</v>
      </c>
      <c r="G20" s="38">
        <v>239601</v>
      </c>
      <c r="H20" s="44">
        <v>2350</v>
      </c>
      <c r="I20" s="1"/>
      <c r="J20" s="29"/>
    </row>
    <row r="21" spans="1:10" ht="18" customHeight="1" x14ac:dyDescent="0.25">
      <c r="A21" s="39">
        <v>44658</v>
      </c>
      <c r="B21" s="9">
        <v>2196</v>
      </c>
      <c r="C21" s="38" t="s">
        <v>175</v>
      </c>
      <c r="D21" s="9" t="s">
        <v>17</v>
      </c>
      <c r="E21" s="38" t="s">
        <v>94</v>
      </c>
      <c r="F21" s="38" t="s">
        <v>136</v>
      </c>
      <c r="G21" s="38">
        <v>239301</v>
      </c>
      <c r="H21" s="44">
        <v>77939</v>
      </c>
      <c r="I21" s="1"/>
      <c r="J21" s="29"/>
    </row>
    <row r="22" spans="1:10" ht="18" customHeight="1" x14ac:dyDescent="0.25">
      <c r="A22" s="39">
        <v>44659</v>
      </c>
      <c r="B22" s="9">
        <v>2197</v>
      </c>
      <c r="C22" s="38" t="s">
        <v>138</v>
      </c>
      <c r="D22" s="9" t="s">
        <v>17</v>
      </c>
      <c r="E22" s="38" t="s">
        <v>95</v>
      </c>
      <c r="F22" s="38" t="s">
        <v>139</v>
      </c>
      <c r="G22" s="38"/>
      <c r="H22" s="44">
        <v>170000</v>
      </c>
      <c r="I22" s="1"/>
      <c r="J22" s="29"/>
    </row>
    <row r="23" spans="1:10" ht="18" customHeight="1" x14ac:dyDescent="0.25">
      <c r="A23" s="39">
        <v>44659</v>
      </c>
      <c r="B23" s="9">
        <v>2198</v>
      </c>
      <c r="C23" s="38" t="s">
        <v>117</v>
      </c>
      <c r="D23" s="9" t="s">
        <v>16</v>
      </c>
      <c r="E23" s="38" t="s">
        <v>36</v>
      </c>
      <c r="F23" s="38" t="s">
        <v>41</v>
      </c>
      <c r="G23" s="38">
        <v>237203</v>
      </c>
      <c r="H23" s="44">
        <v>26804.22</v>
      </c>
      <c r="I23" s="1"/>
      <c r="J23" s="29"/>
    </row>
    <row r="24" spans="1:10" ht="18" customHeight="1" x14ac:dyDescent="0.25">
      <c r="A24" s="39">
        <v>44662</v>
      </c>
      <c r="B24" s="9">
        <v>2199</v>
      </c>
      <c r="C24" s="38" t="s">
        <v>176</v>
      </c>
      <c r="D24" s="9" t="s">
        <v>17</v>
      </c>
      <c r="E24" s="38" t="s">
        <v>96</v>
      </c>
      <c r="F24" s="38" t="s">
        <v>80</v>
      </c>
      <c r="G24" s="38" t="s">
        <v>180</v>
      </c>
      <c r="H24" s="44">
        <v>138050</v>
      </c>
      <c r="I24" s="1"/>
      <c r="J24" s="29"/>
    </row>
    <row r="25" spans="1:10" ht="18" customHeight="1" x14ac:dyDescent="0.25">
      <c r="A25" s="39">
        <v>44662</v>
      </c>
      <c r="B25" s="9">
        <v>2200</v>
      </c>
      <c r="C25" s="38" t="s">
        <v>156</v>
      </c>
      <c r="D25" s="9" t="s">
        <v>17</v>
      </c>
      <c r="E25" s="38" t="s">
        <v>93</v>
      </c>
      <c r="F25" s="38" t="s">
        <v>155</v>
      </c>
      <c r="G25" s="38">
        <v>239601</v>
      </c>
      <c r="H25" s="44">
        <v>950</v>
      </c>
      <c r="I25" s="1"/>
      <c r="J25" s="29"/>
    </row>
    <row r="26" spans="1:10" ht="18" customHeight="1" x14ac:dyDescent="0.25">
      <c r="A26" s="39">
        <v>44662</v>
      </c>
      <c r="B26" s="9">
        <v>2201</v>
      </c>
      <c r="C26" s="38" t="s">
        <v>109</v>
      </c>
      <c r="D26" s="9" t="s">
        <v>16</v>
      </c>
      <c r="E26" s="38" t="s">
        <v>36</v>
      </c>
      <c r="F26" s="38" t="s">
        <v>41</v>
      </c>
      <c r="G26" s="38">
        <v>237203</v>
      </c>
      <c r="H26" s="44">
        <v>20371.2</v>
      </c>
      <c r="I26" s="1"/>
      <c r="J26" s="29"/>
    </row>
    <row r="27" spans="1:10" ht="18" customHeight="1" x14ac:dyDescent="0.25">
      <c r="A27" s="39">
        <v>44662</v>
      </c>
      <c r="B27" s="9">
        <v>2202</v>
      </c>
      <c r="C27" s="38" t="s">
        <v>108</v>
      </c>
      <c r="D27" s="9" t="s">
        <v>17</v>
      </c>
      <c r="E27" s="38" t="s">
        <v>84</v>
      </c>
      <c r="F27" s="38" t="s">
        <v>38</v>
      </c>
      <c r="G27" s="38">
        <v>236301</v>
      </c>
      <c r="H27" s="44">
        <v>16270.01</v>
      </c>
      <c r="I27" s="1"/>
      <c r="J27" s="29"/>
    </row>
    <row r="28" spans="1:10" ht="18" customHeight="1" x14ac:dyDescent="0.25">
      <c r="A28" s="39">
        <v>44662</v>
      </c>
      <c r="B28" s="9">
        <v>2203</v>
      </c>
      <c r="C28" s="38" t="s">
        <v>118</v>
      </c>
      <c r="D28" s="9" t="s">
        <v>17</v>
      </c>
      <c r="E28" s="38" t="s">
        <v>36</v>
      </c>
      <c r="F28" s="38" t="s">
        <v>41</v>
      </c>
      <c r="G28" s="38">
        <v>237203</v>
      </c>
      <c r="H28" s="44">
        <v>13938.19</v>
      </c>
      <c r="I28" s="1"/>
      <c r="J28" s="29"/>
    </row>
    <row r="29" spans="1:10" ht="18" customHeight="1" x14ac:dyDescent="0.25">
      <c r="A29" s="37">
        <v>44662</v>
      </c>
      <c r="B29" s="9">
        <v>2204</v>
      </c>
      <c r="C29" s="38" t="s">
        <v>77</v>
      </c>
      <c r="D29" s="9" t="s">
        <v>17</v>
      </c>
      <c r="E29" s="38" t="s">
        <v>66</v>
      </c>
      <c r="F29" s="38" t="s">
        <v>37</v>
      </c>
      <c r="G29" s="38">
        <v>234101</v>
      </c>
      <c r="H29" s="44">
        <v>1094</v>
      </c>
      <c r="I29" s="1"/>
      <c r="J29" s="29"/>
    </row>
    <row r="30" spans="1:10" ht="18" customHeight="1" x14ac:dyDescent="0.25">
      <c r="A30" s="39">
        <v>44662</v>
      </c>
      <c r="B30" s="9">
        <v>2205</v>
      </c>
      <c r="C30" s="38" t="s">
        <v>178</v>
      </c>
      <c r="D30" s="9" t="s">
        <v>17</v>
      </c>
      <c r="E30" s="38" t="s">
        <v>98</v>
      </c>
      <c r="F30" s="38" t="s">
        <v>144</v>
      </c>
      <c r="G30" s="38">
        <v>231101</v>
      </c>
      <c r="H30" s="44">
        <v>85180</v>
      </c>
      <c r="I30" s="1"/>
      <c r="J30" s="29"/>
    </row>
    <row r="31" spans="1:10" ht="18" customHeight="1" x14ac:dyDescent="0.25">
      <c r="A31" s="35">
        <v>44664</v>
      </c>
      <c r="B31" s="27">
        <v>2206</v>
      </c>
      <c r="C31" s="36" t="s">
        <v>75</v>
      </c>
      <c r="D31" s="27" t="s">
        <v>17</v>
      </c>
      <c r="E31" s="36" t="s">
        <v>74</v>
      </c>
      <c r="F31" s="36" t="s">
        <v>73</v>
      </c>
      <c r="G31" s="36">
        <v>221301</v>
      </c>
      <c r="H31" s="45">
        <v>7707.73</v>
      </c>
      <c r="I31" s="1"/>
      <c r="J31" s="29"/>
    </row>
    <row r="32" spans="1:10" ht="18" customHeight="1" x14ac:dyDescent="0.25">
      <c r="A32" s="37">
        <v>44664</v>
      </c>
      <c r="B32" s="9">
        <v>2207</v>
      </c>
      <c r="C32" s="10" t="s">
        <v>68</v>
      </c>
      <c r="D32" s="11" t="s">
        <v>17</v>
      </c>
      <c r="E32" s="10" t="s">
        <v>69</v>
      </c>
      <c r="F32" s="10" t="s">
        <v>70</v>
      </c>
      <c r="G32" s="10">
        <v>237299</v>
      </c>
      <c r="H32" s="46">
        <v>191392.72</v>
      </c>
      <c r="I32" s="1"/>
      <c r="J32" s="29"/>
    </row>
    <row r="33" spans="1:10" ht="18" customHeight="1" x14ac:dyDescent="0.25">
      <c r="A33" s="39">
        <v>44664</v>
      </c>
      <c r="B33" s="9">
        <v>2208</v>
      </c>
      <c r="C33" s="38" t="s">
        <v>145</v>
      </c>
      <c r="D33" s="9" t="s">
        <v>17</v>
      </c>
      <c r="E33" s="38" t="s">
        <v>99</v>
      </c>
      <c r="F33" s="38" t="s">
        <v>146</v>
      </c>
      <c r="G33" s="38">
        <v>237299</v>
      </c>
      <c r="H33" s="44">
        <v>182586</v>
      </c>
      <c r="I33" s="1"/>
      <c r="J33" s="29"/>
    </row>
    <row r="34" spans="1:10" ht="18" customHeight="1" x14ac:dyDescent="0.25">
      <c r="A34" s="15">
        <v>44664</v>
      </c>
      <c r="B34" s="9">
        <v>2209</v>
      </c>
      <c r="C34" s="10" t="s">
        <v>52</v>
      </c>
      <c r="D34" s="11" t="s">
        <v>17</v>
      </c>
      <c r="E34" s="10" t="s">
        <v>51</v>
      </c>
      <c r="F34" s="10" t="s">
        <v>50</v>
      </c>
      <c r="G34" s="10">
        <v>239201</v>
      </c>
      <c r="H34" s="46">
        <v>144595</v>
      </c>
      <c r="I34" s="1"/>
      <c r="J34" s="29"/>
    </row>
    <row r="35" spans="1:10" ht="18" customHeight="1" x14ac:dyDescent="0.25">
      <c r="A35" s="35">
        <v>44664</v>
      </c>
      <c r="B35" s="27">
        <v>2210</v>
      </c>
      <c r="C35" s="36" t="s">
        <v>49</v>
      </c>
      <c r="D35" s="27" t="s">
        <v>16</v>
      </c>
      <c r="E35" s="36" t="s">
        <v>36</v>
      </c>
      <c r="F35" s="36" t="s">
        <v>41</v>
      </c>
      <c r="G35" s="36">
        <v>237203</v>
      </c>
      <c r="H35" s="45">
        <v>12866.02</v>
      </c>
      <c r="I35" s="1"/>
      <c r="J35" s="29"/>
    </row>
    <row r="36" spans="1:10" ht="18" customHeight="1" x14ac:dyDescent="0.25">
      <c r="A36" s="34">
        <v>44664</v>
      </c>
      <c r="B36" s="28">
        <v>2211</v>
      </c>
      <c r="C36" s="33" t="s">
        <v>53</v>
      </c>
      <c r="D36" s="28" t="s">
        <v>17</v>
      </c>
      <c r="E36" s="33" t="s">
        <v>40</v>
      </c>
      <c r="F36" s="33" t="s">
        <v>54</v>
      </c>
      <c r="G36" s="33">
        <v>237299</v>
      </c>
      <c r="H36" s="47">
        <v>195600.23</v>
      </c>
      <c r="I36" s="1"/>
      <c r="J36" s="29"/>
    </row>
    <row r="37" spans="1:10" ht="18" customHeight="1" x14ac:dyDescent="0.25">
      <c r="A37" s="34">
        <v>44664</v>
      </c>
      <c r="B37" s="28">
        <v>2212</v>
      </c>
      <c r="C37" s="33" t="s">
        <v>71</v>
      </c>
      <c r="D37" s="28" t="s">
        <v>17</v>
      </c>
      <c r="E37" s="33" t="s">
        <v>72</v>
      </c>
      <c r="F37" s="33" t="s">
        <v>39</v>
      </c>
      <c r="G37" s="33" t="s">
        <v>181</v>
      </c>
      <c r="H37" s="47">
        <v>176545</v>
      </c>
      <c r="I37" s="1"/>
      <c r="J37" s="29"/>
    </row>
    <row r="38" spans="1:10" ht="18" customHeight="1" x14ac:dyDescent="0.25">
      <c r="A38" s="34">
        <v>44664</v>
      </c>
      <c r="B38" s="28">
        <v>2213</v>
      </c>
      <c r="C38" s="33" t="s">
        <v>85</v>
      </c>
      <c r="D38" s="28" t="s">
        <v>17</v>
      </c>
      <c r="E38" s="33" t="s">
        <v>66</v>
      </c>
      <c r="F38" s="33" t="s">
        <v>37</v>
      </c>
      <c r="G38" s="33">
        <v>234101</v>
      </c>
      <c r="H38" s="47">
        <v>6260</v>
      </c>
      <c r="I38" s="1"/>
      <c r="J38" s="29"/>
    </row>
    <row r="39" spans="1:10" ht="18" customHeight="1" x14ac:dyDescent="0.25">
      <c r="A39" s="35">
        <v>44664</v>
      </c>
      <c r="B39" s="27">
        <v>2214</v>
      </c>
      <c r="C39" s="36" t="s">
        <v>76</v>
      </c>
      <c r="D39" s="27" t="s">
        <v>17</v>
      </c>
      <c r="E39" s="36" t="s">
        <v>66</v>
      </c>
      <c r="F39" s="36" t="s">
        <v>37</v>
      </c>
      <c r="G39" s="36">
        <v>234101</v>
      </c>
      <c r="H39" s="45">
        <v>2100</v>
      </c>
      <c r="I39" s="1"/>
      <c r="J39" s="29"/>
    </row>
    <row r="40" spans="1:10" ht="18" customHeight="1" x14ac:dyDescent="0.25">
      <c r="A40" s="39">
        <v>44664</v>
      </c>
      <c r="B40" s="9">
        <v>2215</v>
      </c>
      <c r="C40" s="38" t="s">
        <v>116</v>
      </c>
      <c r="D40" s="9" t="s">
        <v>17</v>
      </c>
      <c r="E40" s="38" t="s">
        <v>36</v>
      </c>
      <c r="F40" s="38" t="s">
        <v>41</v>
      </c>
      <c r="G40" s="38">
        <v>237203</v>
      </c>
      <c r="H40" s="44">
        <v>28948.55</v>
      </c>
      <c r="I40" s="1"/>
      <c r="J40" s="29"/>
    </row>
    <row r="41" spans="1:10" ht="18" customHeight="1" x14ac:dyDescent="0.25">
      <c r="A41" s="39">
        <v>44664</v>
      </c>
      <c r="B41" s="9">
        <v>2216</v>
      </c>
      <c r="C41" s="38" t="s">
        <v>172</v>
      </c>
      <c r="D41" s="9" t="s">
        <v>17</v>
      </c>
      <c r="E41" s="38" t="s">
        <v>36</v>
      </c>
      <c r="F41" s="38" t="s">
        <v>41</v>
      </c>
      <c r="G41" s="38">
        <v>237203</v>
      </c>
      <c r="H41" s="44">
        <v>21443.37</v>
      </c>
      <c r="I41" s="1"/>
      <c r="J41" s="29"/>
    </row>
    <row r="42" spans="1:10" ht="18" customHeight="1" x14ac:dyDescent="0.25">
      <c r="A42" s="34">
        <v>44664</v>
      </c>
      <c r="B42" s="28">
        <v>2217</v>
      </c>
      <c r="C42" s="33" t="s">
        <v>67</v>
      </c>
      <c r="D42" s="28" t="s">
        <v>17</v>
      </c>
      <c r="E42" s="33" t="s">
        <v>66</v>
      </c>
      <c r="F42" s="33" t="s">
        <v>37</v>
      </c>
      <c r="G42" s="33">
        <v>234101</v>
      </c>
      <c r="H42" s="47">
        <v>728</v>
      </c>
      <c r="I42" s="1"/>
      <c r="J42" s="29"/>
    </row>
    <row r="43" spans="1:10" ht="18" customHeight="1" x14ac:dyDescent="0.25">
      <c r="A43" s="34">
        <v>44664</v>
      </c>
      <c r="B43" s="28">
        <v>2218</v>
      </c>
      <c r="C43" s="33" t="s">
        <v>86</v>
      </c>
      <c r="D43" s="28" t="s">
        <v>17</v>
      </c>
      <c r="E43" s="33" t="s">
        <v>66</v>
      </c>
      <c r="F43" s="33" t="s">
        <v>87</v>
      </c>
      <c r="G43" s="33">
        <v>234101</v>
      </c>
      <c r="H43" s="47">
        <v>400</v>
      </c>
      <c r="I43" s="1"/>
      <c r="J43" s="29"/>
    </row>
    <row r="44" spans="1:10" ht="18" customHeight="1" x14ac:dyDescent="0.25">
      <c r="A44" s="39">
        <v>44665</v>
      </c>
      <c r="B44" s="9">
        <v>2219</v>
      </c>
      <c r="C44" s="38" t="s">
        <v>143</v>
      </c>
      <c r="D44" s="9" t="s">
        <v>17</v>
      </c>
      <c r="E44" s="38" t="s">
        <v>100</v>
      </c>
      <c r="F44" s="38" t="s">
        <v>142</v>
      </c>
      <c r="G44" s="38">
        <v>239601</v>
      </c>
      <c r="H44" s="44">
        <v>1400</v>
      </c>
      <c r="I44" s="1"/>
      <c r="J44" s="29"/>
    </row>
    <row r="45" spans="1:10" ht="18" customHeight="1" x14ac:dyDescent="0.25">
      <c r="A45" s="39">
        <v>44665</v>
      </c>
      <c r="B45" s="9">
        <v>2220</v>
      </c>
      <c r="C45" s="38" t="s">
        <v>140</v>
      </c>
      <c r="D45" s="9" t="s">
        <v>17</v>
      </c>
      <c r="E45" s="38" t="s">
        <v>100</v>
      </c>
      <c r="F45" s="38" t="s">
        <v>141</v>
      </c>
      <c r="G45" s="38">
        <v>239601</v>
      </c>
      <c r="H45" s="44">
        <v>600</v>
      </c>
      <c r="I45" s="1"/>
      <c r="J45" s="29"/>
    </row>
    <row r="46" spans="1:10" ht="18" customHeight="1" x14ac:dyDescent="0.25">
      <c r="A46" s="39">
        <v>44665</v>
      </c>
      <c r="B46" s="9">
        <v>2221</v>
      </c>
      <c r="C46" s="38" t="s">
        <v>173</v>
      </c>
      <c r="D46" s="9" t="s">
        <v>16</v>
      </c>
      <c r="E46" s="38" t="s">
        <v>36</v>
      </c>
      <c r="F46" s="38" t="s">
        <v>41</v>
      </c>
      <c r="G46" s="38">
        <v>23203</v>
      </c>
      <c r="H46" s="44">
        <v>16082.53</v>
      </c>
      <c r="I46" s="1"/>
      <c r="J46" s="29"/>
    </row>
    <row r="47" spans="1:10" ht="18" customHeight="1" x14ac:dyDescent="0.25">
      <c r="A47" s="15">
        <v>44665</v>
      </c>
      <c r="B47" s="9">
        <v>2222</v>
      </c>
      <c r="C47" s="10" t="s">
        <v>48</v>
      </c>
      <c r="D47" s="11" t="s">
        <v>16</v>
      </c>
      <c r="E47" s="10" t="s">
        <v>47</v>
      </c>
      <c r="F47" s="10" t="s">
        <v>46</v>
      </c>
      <c r="G47" s="10" t="s">
        <v>180</v>
      </c>
      <c r="H47" s="46">
        <v>212305</v>
      </c>
      <c r="I47" s="1"/>
      <c r="J47" s="29"/>
    </row>
    <row r="48" spans="1:10" ht="18" customHeight="1" x14ac:dyDescent="0.25">
      <c r="A48" s="39">
        <v>44665</v>
      </c>
      <c r="B48" s="9">
        <v>2223</v>
      </c>
      <c r="C48" s="38" t="s">
        <v>43</v>
      </c>
      <c r="D48" s="9" t="s">
        <v>16</v>
      </c>
      <c r="E48" s="38" t="s">
        <v>44</v>
      </c>
      <c r="F48" s="38" t="s">
        <v>45</v>
      </c>
      <c r="G48" s="38">
        <v>239301</v>
      </c>
      <c r="H48" s="44">
        <v>206060</v>
      </c>
      <c r="I48" s="1"/>
      <c r="J48" s="29"/>
    </row>
    <row r="49" spans="1:10" ht="18" customHeight="1" x14ac:dyDescent="0.25">
      <c r="A49" s="39">
        <v>44665</v>
      </c>
      <c r="B49" s="9">
        <v>2224</v>
      </c>
      <c r="C49" s="38" t="s">
        <v>64</v>
      </c>
      <c r="D49" s="9" t="s">
        <v>16</v>
      </c>
      <c r="E49" s="38" t="s">
        <v>62</v>
      </c>
      <c r="F49" s="38" t="s">
        <v>63</v>
      </c>
      <c r="G49" s="38">
        <v>239101</v>
      </c>
      <c r="H49" s="44">
        <v>201627.78</v>
      </c>
      <c r="I49" s="1"/>
      <c r="J49" s="29"/>
    </row>
    <row r="50" spans="1:10" ht="18" customHeight="1" x14ac:dyDescent="0.25">
      <c r="A50" s="34">
        <v>44665</v>
      </c>
      <c r="B50" s="28">
        <v>2225</v>
      </c>
      <c r="C50" s="33">
        <v>2008</v>
      </c>
      <c r="D50" s="28" t="s">
        <v>17</v>
      </c>
      <c r="E50" s="33" t="s">
        <v>61</v>
      </c>
      <c r="F50" s="33" t="s">
        <v>60</v>
      </c>
      <c r="G50" s="33">
        <v>237104</v>
      </c>
      <c r="H50" s="47">
        <v>22888.799999999999</v>
      </c>
      <c r="I50" s="1"/>
      <c r="J50" s="29"/>
    </row>
    <row r="51" spans="1:10" ht="18" customHeight="1" x14ac:dyDescent="0.25">
      <c r="A51" s="15">
        <v>44665</v>
      </c>
      <c r="B51" s="9">
        <v>2226</v>
      </c>
      <c r="C51" s="10" t="s">
        <v>83</v>
      </c>
      <c r="D51" s="11" t="s">
        <v>17</v>
      </c>
      <c r="E51" s="10" t="s">
        <v>84</v>
      </c>
      <c r="F51" s="10" t="s">
        <v>38</v>
      </c>
      <c r="G51" s="10">
        <v>236301</v>
      </c>
      <c r="H51" s="46">
        <v>101540</v>
      </c>
      <c r="I51" s="1"/>
      <c r="J51" s="29"/>
    </row>
    <row r="52" spans="1:10" ht="18" customHeight="1" x14ac:dyDescent="0.25">
      <c r="A52" s="15">
        <v>44665</v>
      </c>
      <c r="B52" s="9">
        <v>2227</v>
      </c>
      <c r="C52" s="10" t="s">
        <v>82</v>
      </c>
      <c r="D52" s="11" t="s">
        <v>16</v>
      </c>
      <c r="E52" s="10" t="s">
        <v>81</v>
      </c>
      <c r="F52" s="10" t="s">
        <v>37</v>
      </c>
      <c r="G52" s="10">
        <v>234101</v>
      </c>
      <c r="H52" s="46">
        <v>116000</v>
      </c>
      <c r="I52" s="1"/>
      <c r="J52" s="29"/>
    </row>
    <row r="53" spans="1:10" ht="18" customHeight="1" x14ac:dyDescent="0.25">
      <c r="A53" s="39">
        <v>44666</v>
      </c>
      <c r="B53" s="9">
        <v>2228</v>
      </c>
      <c r="C53" s="38" t="s">
        <v>149</v>
      </c>
      <c r="D53" s="9" t="s">
        <v>17</v>
      </c>
      <c r="E53" s="38" t="s">
        <v>101</v>
      </c>
      <c r="F53" s="38" t="s">
        <v>80</v>
      </c>
      <c r="G53" s="38" t="s">
        <v>180</v>
      </c>
      <c r="H53" s="44">
        <v>618082.97</v>
      </c>
      <c r="I53" s="1"/>
      <c r="J53" s="29"/>
    </row>
    <row r="54" spans="1:10" ht="18" customHeight="1" x14ac:dyDescent="0.25">
      <c r="A54" s="34">
        <v>44666</v>
      </c>
      <c r="B54" s="28">
        <v>2229</v>
      </c>
      <c r="C54" s="33" t="s">
        <v>65</v>
      </c>
      <c r="D54" s="28" t="s">
        <v>17</v>
      </c>
      <c r="E54" s="33" t="s">
        <v>66</v>
      </c>
      <c r="F54" s="33" t="s">
        <v>37</v>
      </c>
      <c r="G54" s="33">
        <v>234101</v>
      </c>
      <c r="H54" s="47">
        <v>235</v>
      </c>
      <c r="I54" s="1"/>
      <c r="J54" s="29"/>
    </row>
    <row r="55" spans="1:10" ht="18" customHeight="1" x14ac:dyDescent="0.25">
      <c r="A55" s="35">
        <v>44666</v>
      </c>
      <c r="B55" s="27">
        <v>2230</v>
      </c>
      <c r="C55" s="36" t="s">
        <v>56</v>
      </c>
      <c r="D55" s="27" t="s">
        <v>17</v>
      </c>
      <c r="E55" s="36" t="s">
        <v>55</v>
      </c>
      <c r="F55" s="36" t="s">
        <v>37</v>
      </c>
      <c r="G55" s="36">
        <v>234101</v>
      </c>
      <c r="H55" s="45">
        <v>320100</v>
      </c>
      <c r="I55" s="1"/>
      <c r="J55" s="29"/>
    </row>
    <row r="56" spans="1:10" ht="18" customHeight="1" x14ac:dyDescent="0.25">
      <c r="A56" s="35">
        <v>44666</v>
      </c>
      <c r="B56" s="27">
        <v>2231</v>
      </c>
      <c r="C56" s="36" t="s">
        <v>57</v>
      </c>
      <c r="D56" s="27" t="s">
        <v>17</v>
      </c>
      <c r="E56" s="36" t="s">
        <v>58</v>
      </c>
      <c r="F56" s="36" t="s">
        <v>59</v>
      </c>
      <c r="G56" s="36" t="s">
        <v>180</v>
      </c>
      <c r="H56" s="45">
        <v>338085</v>
      </c>
      <c r="I56" s="1"/>
      <c r="J56" s="29"/>
    </row>
    <row r="57" spans="1:10" ht="18" customHeight="1" x14ac:dyDescent="0.25">
      <c r="A57" s="39">
        <v>44666</v>
      </c>
      <c r="B57" s="9">
        <v>2232</v>
      </c>
      <c r="C57" s="10" t="s">
        <v>78</v>
      </c>
      <c r="D57" s="11" t="s">
        <v>16</v>
      </c>
      <c r="E57" s="10" t="s">
        <v>79</v>
      </c>
      <c r="F57" s="10" t="s">
        <v>80</v>
      </c>
      <c r="G57" s="10" t="s">
        <v>180</v>
      </c>
      <c r="H57" s="46">
        <v>67159.22</v>
      </c>
      <c r="I57" s="1"/>
      <c r="J57" s="29"/>
    </row>
    <row r="58" spans="1:10" ht="18" customHeight="1" x14ac:dyDescent="0.25">
      <c r="A58" s="39">
        <v>44666</v>
      </c>
      <c r="B58" s="9">
        <v>2233</v>
      </c>
      <c r="C58" s="38" t="s">
        <v>147</v>
      </c>
      <c r="D58" s="9" t="s">
        <v>17</v>
      </c>
      <c r="E58" s="38" t="s">
        <v>106</v>
      </c>
      <c r="F58" s="38" t="s">
        <v>80</v>
      </c>
      <c r="G58" s="38" t="s">
        <v>180</v>
      </c>
      <c r="H58" s="44">
        <v>585580</v>
      </c>
      <c r="I58" s="1"/>
      <c r="J58" s="29"/>
    </row>
    <row r="59" spans="1:10" ht="18" customHeight="1" x14ac:dyDescent="0.25">
      <c r="A59" s="39">
        <v>44666</v>
      </c>
      <c r="B59" s="9">
        <v>2234</v>
      </c>
      <c r="C59" s="38" t="s">
        <v>166</v>
      </c>
      <c r="D59" s="9" t="s">
        <v>16</v>
      </c>
      <c r="E59" s="38" t="s">
        <v>36</v>
      </c>
      <c r="F59" s="38" t="s">
        <v>41</v>
      </c>
      <c r="G59" s="38">
        <v>237203</v>
      </c>
      <c r="H59" s="44">
        <v>21443.37</v>
      </c>
      <c r="I59" s="1"/>
      <c r="J59" s="29"/>
    </row>
    <row r="60" spans="1:10" ht="18" customHeight="1" x14ac:dyDescent="0.25">
      <c r="A60" s="39">
        <v>44669</v>
      </c>
      <c r="B60" s="9">
        <v>2235</v>
      </c>
      <c r="C60" s="38" t="s">
        <v>114</v>
      </c>
      <c r="D60" s="9" t="s">
        <v>16</v>
      </c>
      <c r="E60" s="38" t="s">
        <v>36</v>
      </c>
      <c r="F60" s="38" t="s">
        <v>41</v>
      </c>
      <c r="G60" s="38">
        <v>237203</v>
      </c>
      <c r="H60" s="44">
        <v>21443.37</v>
      </c>
      <c r="I60" s="1"/>
      <c r="J60" s="29"/>
    </row>
    <row r="61" spans="1:10" ht="18" customHeight="1" x14ac:dyDescent="0.25">
      <c r="A61" s="39">
        <v>44669</v>
      </c>
      <c r="B61" s="9">
        <v>2236</v>
      </c>
      <c r="C61" s="38" t="s">
        <v>110</v>
      </c>
      <c r="D61" s="9" t="s">
        <v>16</v>
      </c>
      <c r="E61" s="38" t="s">
        <v>36</v>
      </c>
      <c r="F61" s="38" t="s">
        <v>41</v>
      </c>
      <c r="G61" s="38">
        <v>237203</v>
      </c>
      <c r="H61" s="44">
        <v>10721.69</v>
      </c>
      <c r="I61" s="1"/>
      <c r="J61" s="29"/>
    </row>
    <row r="62" spans="1:10" ht="18" customHeight="1" x14ac:dyDescent="0.25">
      <c r="A62" s="39">
        <v>44669</v>
      </c>
      <c r="B62" s="9">
        <v>2237</v>
      </c>
      <c r="C62" s="38" t="s">
        <v>111</v>
      </c>
      <c r="D62" s="9" t="s">
        <v>16</v>
      </c>
      <c r="E62" s="38" t="s">
        <v>36</v>
      </c>
      <c r="F62" s="38" t="s">
        <v>41</v>
      </c>
      <c r="G62" s="38">
        <v>237203</v>
      </c>
      <c r="H62" s="44">
        <v>9649.52</v>
      </c>
      <c r="I62" s="1"/>
      <c r="J62" s="29"/>
    </row>
    <row r="63" spans="1:10" ht="18" customHeight="1" x14ac:dyDescent="0.25">
      <c r="A63" s="39">
        <v>44670</v>
      </c>
      <c r="B63" s="9">
        <v>2238</v>
      </c>
      <c r="C63" s="38" t="s">
        <v>113</v>
      </c>
      <c r="D63" s="9" t="s">
        <v>16</v>
      </c>
      <c r="E63" s="38" t="s">
        <v>36</v>
      </c>
      <c r="F63" s="38" t="s">
        <v>41</v>
      </c>
      <c r="G63" s="38">
        <v>237203</v>
      </c>
      <c r="H63" s="44">
        <v>12866.02</v>
      </c>
      <c r="I63" s="1"/>
      <c r="J63" s="29"/>
    </row>
    <row r="64" spans="1:10" ht="18" customHeight="1" x14ac:dyDescent="0.25">
      <c r="A64" s="42">
        <v>44670</v>
      </c>
      <c r="B64" s="28">
        <v>2239</v>
      </c>
      <c r="C64" s="33" t="s">
        <v>88</v>
      </c>
      <c r="D64" s="28" t="s">
        <v>16</v>
      </c>
      <c r="E64" s="33" t="s">
        <v>36</v>
      </c>
      <c r="F64" s="33" t="s">
        <v>41</v>
      </c>
      <c r="G64" s="33">
        <v>237203</v>
      </c>
      <c r="H64" s="47">
        <v>6433.01</v>
      </c>
      <c r="I64" s="1"/>
      <c r="J64" s="29"/>
    </row>
    <row r="65" spans="1:10" ht="18" customHeight="1" x14ac:dyDescent="0.25">
      <c r="A65" s="39">
        <v>44671</v>
      </c>
      <c r="B65" s="9">
        <v>2240</v>
      </c>
      <c r="C65" s="38" t="s">
        <v>137</v>
      </c>
      <c r="D65" s="9" t="s">
        <v>17</v>
      </c>
      <c r="E65" s="38" t="s">
        <v>84</v>
      </c>
      <c r="F65" s="38" t="s">
        <v>38</v>
      </c>
      <c r="G65" s="38">
        <v>236301</v>
      </c>
      <c r="H65" s="44">
        <v>4975</v>
      </c>
      <c r="I65" s="1"/>
      <c r="J65" s="29"/>
    </row>
    <row r="66" spans="1:10" ht="18" customHeight="1" x14ac:dyDescent="0.25">
      <c r="A66" s="39">
        <v>44671</v>
      </c>
      <c r="B66" s="9">
        <v>2241</v>
      </c>
      <c r="C66" s="38" t="s">
        <v>120</v>
      </c>
      <c r="D66" s="9" t="s">
        <v>17</v>
      </c>
      <c r="E66" s="38" t="s">
        <v>66</v>
      </c>
      <c r="F66" s="38" t="s">
        <v>37</v>
      </c>
      <c r="G66" s="38">
        <v>234101</v>
      </c>
      <c r="H66" s="44">
        <v>730</v>
      </c>
      <c r="I66" s="1"/>
      <c r="J66" s="29"/>
    </row>
    <row r="67" spans="1:10" ht="18" customHeight="1" x14ac:dyDescent="0.25">
      <c r="A67" s="39">
        <v>44671</v>
      </c>
      <c r="B67" s="9">
        <v>2242</v>
      </c>
      <c r="C67" s="38" t="s">
        <v>128</v>
      </c>
      <c r="D67" s="9" t="s">
        <v>17</v>
      </c>
      <c r="E67" s="38" t="s">
        <v>102</v>
      </c>
      <c r="F67" s="38" t="s">
        <v>60</v>
      </c>
      <c r="G67" s="38">
        <v>237104</v>
      </c>
      <c r="H67" s="44">
        <v>738</v>
      </c>
      <c r="I67" s="1"/>
      <c r="J67" s="29"/>
    </row>
    <row r="68" spans="1:10" ht="18" customHeight="1" x14ac:dyDescent="0.25">
      <c r="A68" s="39">
        <v>44671</v>
      </c>
      <c r="B68" s="9">
        <v>2243</v>
      </c>
      <c r="C68" s="38" t="s">
        <v>129</v>
      </c>
      <c r="D68" s="9" t="s">
        <v>17</v>
      </c>
      <c r="E68" s="38" t="s">
        <v>103</v>
      </c>
      <c r="F68" s="38" t="s">
        <v>130</v>
      </c>
      <c r="G68" s="38">
        <v>231101</v>
      </c>
      <c r="H68" s="44">
        <v>11875</v>
      </c>
      <c r="I68" s="1"/>
      <c r="J68" s="29"/>
    </row>
    <row r="69" spans="1:10" ht="18" customHeight="1" x14ac:dyDescent="0.25">
      <c r="A69" s="39">
        <v>44671</v>
      </c>
      <c r="B69" s="9">
        <v>2244</v>
      </c>
      <c r="C69" s="38" t="s">
        <v>131</v>
      </c>
      <c r="D69" s="9" t="s">
        <v>17</v>
      </c>
      <c r="E69" s="38" t="s">
        <v>102</v>
      </c>
      <c r="F69" s="38" t="s">
        <v>60</v>
      </c>
      <c r="G69" s="38">
        <v>237104</v>
      </c>
      <c r="H69" s="44">
        <v>1476</v>
      </c>
      <c r="I69" s="1"/>
      <c r="J69" s="29"/>
    </row>
    <row r="70" spans="1:10" ht="18" customHeight="1" x14ac:dyDescent="0.25">
      <c r="A70" s="39">
        <v>44671</v>
      </c>
      <c r="B70" s="9">
        <v>2245</v>
      </c>
      <c r="C70" s="38" t="s">
        <v>124</v>
      </c>
      <c r="D70" s="9" t="s">
        <v>17</v>
      </c>
      <c r="E70" s="38" t="s">
        <v>125</v>
      </c>
      <c r="F70" s="38" t="s">
        <v>60</v>
      </c>
      <c r="G70" s="38">
        <v>237104</v>
      </c>
      <c r="H70" s="44">
        <v>1476</v>
      </c>
      <c r="I70" s="1"/>
      <c r="J70" s="29"/>
    </row>
    <row r="71" spans="1:10" ht="17.25" customHeight="1" x14ac:dyDescent="0.25">
      <c r="A71" s="39">
        <v>44672</v>
      </c>
      <c r="B71" s="9">
        <v>2246</v>
      </c>
      <c r="C71" s="38" t="s">
        <v>132</v>
      </c>
      <c r="D71" s="9" t="s">
        <v>17</v>
      </c>
      <c r="E71" s="38" t="s">
        <v>102</v>
      </c>
      <c r="F71" s="38" t="s">
        <v>60</v>
      </c>
      <c r="G71" s="38">
        <v>237104</v>
      </c>
      <c r="H71" s="44">
        <v>1476</v>
      </c>
      <c r="I71" s="1"/>
      <c r="J71" s="29"/>
    </row>
    <row r="72" spans="1:10" ht="18" customHeight="1" x14ac:dyDescent="0.25">
      <c r="A72" s="39">
        <v>44672</v>
      </c>
      <c r="B72" s="9">
        <v>2247</v>
      </c>
      <c r="C72" s="38" t="s">
        <v>126</v>
      </c>
      <c r="D72" s="9" t="s">
        <v>17</v>
      </c>
      <c r="E72" s="38" t="s">
        <v>102</v>
      </c>
      <c r="F72" s="38" t="s">
        <v>127</v>
      </c>
      <c r="G72" s="38">
        <v>237104</v>
      </c>
      <c r="H72" s="44">
        <v>1476</v>
      </c>
      <c r="I72" s="1"/>
      <c r="J72" s="29"/>
    </row>
    <row r="73" spans="1:10" ht="18" customHeight="1" x14ac:dyDescent="0.25">
      <c r="A73" s="39">
        <v>44672</v>
      </c>
      <c r="B73" s="9">
        <v>2248</v>
      </c>
      <c r="C73" s="38" t="s">
        <v>121</v>
      </c>
      <c r="D73" s="9" t="s">
        <v>17</v>
      </c>
      <c r="E73" s="38" t="s">
        <v>104</v>
      </c>
      <c r="F73" s="38" t="s">
        <v>122</v>
      </c>
      <c r="G73" s="38">
        <v>233301</v>
      </c>
      <c r="H73" s="44">
        <v>442382</v>
      </c>
      <c r="I73" s="1"/>
      <c r="J73" s="29"/>
    </row>
    <row r="74" spans="1:10" ht="18" customHeight="1" x14ac:dyDescent="0.25">
      <c r="A74" s="39">
        <v>44673</v>
      </c>
      <c r="B74" s="9">
        <v>2249</v>
      </c>
      <c r="C74" s="38" t="s">
        <v>153</v>
      </c>
      <c r="D74" s="9" t="s">
        <v>17</v>
      </c>
      <c r="E74" s="38" t="s">
        <v>105</v>
      </c>
      <c r="F74" s="38" t="s">
        <v>136</v>
      </c>
      <c r="G74" s="38">
        <v>239301</v>
      </c>
      <c r="H74" s="44">
        <v>55940</v>
      </c>
      <c r="I74" s="1"/>
      <c r="J74" s="29"/>
    </row>
    <row r="75" spans="1:10" ht="18" customHeight="1" x14ac:dyDescent="0.25">
      <c r="A75" s="39">
        <v>44673</v>
      </c>
      <c r="B75" s="9">
        <v>2250</v>
      </c>
      <c r="C75" s="38" t="s">
        <v>177</v>
      </c>
      <c r="D75" s="9" t="s">
        <v>17</v>
      </c>
      <c r="E75" s="38" t="s">
        <v>94</v>
      </c>
      <c r="F75" s="38" t="s">
        <v>161</v>
      </c>
      <c r="G75" s="38" t="s">
        <v>180</v>
      </c>
      <c r="H75" s="44">
        <v>117807.4</v>
      </c>
      <c r="I75" s="1"/>
      <c r="J75" s="29"/>
    </row>
    <row r="76" spans="1:10" ht="18" customHeight="1" x14ac:dyDescent="0.25">
      <c r="A76" s="39">
        <v>44673</v>
      </c>
      <c r="B76" s="9">
        <v>2251</v>
      </c>
      <c r="C76" s="38" t="s">
        <v>119</v>
      </c>
      <c r="D76" s="9" t="s">
        <v>17</v>
      </c>
      <c r="E76" s="38" t="s">
        <v>106</v>
      </c>
      <c r="F76" s="38" t="s">
        <v>80</v>
      </c>
      <c r="G76" s="38" t="s">
        <v>180</v>
      </c>
      <c r="H76" s="44">
        <v>124000</v>
      </c>
      <c r="I76" s="1"/>
      <c r="J76" s="29"/>
    </row>
    <row r="77" spans="1:10" ht="18" customHeight="1" x14ac:dyDescent="0.25">
      <c r="A77" s="39">
        <v>44676</v>
      </c>
      <c r="B77" s="9">
        <v>2252</v>
      </c>
      <c r="C77" s="38">
        <v>283151</v>
      </c>
      <c r="D77" s="9" t="s">
        <v>17</v>
      </c>
      <c r="E77" s="38" t="s">
        <v>107</v>
      </c>
      <c r="F77" s="38" t="s">
        <v>133</v>
      </c>
      <c r="G77" s="38" t="s">
        <v>182</v>
      </c>
      <c r="H77" s="44">
        <v>11639.28</v>
      </c>
      <c r="I77" s="1"/>
      <c r="J77" s="29"/>
    </row>
    <row r="78" spans="1:10" ht="18" customHeight="1" x14ac:dyDescent="0.25">
      <c r="A78" s="39">
        <v>44677</v>
      </c>
      <c r="B78" s="9">
        <v>2253</v>
      </c>
      <c r="C78" s="38" t="s">
        <v>134</v>
      </c>
      <c r="D78" s="9" t="s">
        <v>17</v>
      </c>
      <c r="E78" s="38" t="s">
        <v>97</v>
      </c>
      <c r="F78" s="38" t="s">
        <v>37</v>
      </c>
      <c r="G78" s="38">
        <v>234101</v>
      </c>
      <c r="H78" s="44">
        <v>870</v>
      </c>
      <c r="I78" s="1"/>
      <c r="J78" s="29"/>
    </row>
    <row r="79" spans="1:10" ht="18" customHeight="1" x14ac:dyDescent="0.25">
      <c r="A79" s="39">
        <v>44678</v>
      </c>
      <c r="B79" s="9">
        <v>2254</v>
      </c>
      <c r="C79" s="38" t="s">
        <v>167</v>
      </c>
      <c r="D79" s="9" t="s">
        <v>17</v>
      </c>
      <c r="E79" s="38" t="s">
        <v>36</v>
      </c>
      <c r="F79" s="38" t="s">
        <v>41</v>
      </c>
      <c r="G79" s="38">
        <v>237203</v>
      </c>
      <c r="H79" s="44">
        <v>10721.69</v>
      </c>
      <c r="I79" s="1"/>
      <c r="J79" s="29"/>
    </row>
    <row r="80" spans="1:10" ht="18" customHeight="1" x14ac:dyDescent="0.25">
      <c r="A80" s="39">
        <v>44678</v>
      </c>
      <c r="B80" s="9">
        <v>2255</v>
      </c>
      <c r="C80" s="38" t="s">
        <v>123</v>
      </c>
      <c r="D80" s="9" t="s">
        <v>17</v>
      </c>
      <c r="E80" s="38" t="s">
        <v>66</v>
      </c>
      <c r="F80" s="38" t="s">
        <v>37</v>
      </c>
      <c r="G80" s="38">
        <v>234101</v>
      </c>
      <c r="H80" s="44">
        <v>930</v>
      </c>
      <c r="I80" s="1"/>
      <c r="J80" s="29"/>
    </row>
    <row r="81" spans="1:10" ht="18" customHeight="1" x14ac:dyDescent="0.25">
      <c r="A81" s="39">
        <v>44678</v>
      </c>
      <c r="B81" s="9">
        <v>2256</v>
      </c>
      <c r="C81" s="38" t="s">
        <v>135</v>
      </c>
      <c r="D81" s="9" t="s">
        <v>16</v>
      </c>
      <c r="E81" s="38" t="s">
        <v>58</v>
      </c>
      <c r="F81" s="38" t="s">
        <v>136</v>
      </c>
      <c r="G81" s="38">
        <v>239301</v>
      </c>
      <c r="H81" s="44">
        <v>159665.20000000001</v>
      </c>
      <c r="I81" s="1"/>
      <c r="J81" s="29"/>
    </row>
    <row r="82" spans="1:10" ht="18" customHeight="1" x14ac:dyDescent="0.25">
      <c r="A82" s="39">
        <v>44678</v>
      </c>
      <c r="B82" s="9">
        <v>2257</v>
      </c>
      <c r="C82" s="38" t="s">
        <v>157</v>
      </c>
      <c r="D82" s="9" t="s">
        <v>17</v>
      </c>
      <c r="E82" s="38" t="s">
        <v>158</v>
      </c>
      <c r="F82" s="38" t="s">
        <v>60</v>
      </c>
      <c r="G82" s="38">
        <v>237104</v>
      </c>
      <c r="H82" s="44">
        <v>1476</v>
      </c>
      <c r="I82" s="1"/>
      <c r="J82" s="29"/>
    </row>
    <row r="83" spans="1:10" ht="18" customHeight="1" x14ac:dyDescent="0.25">
      <c r="A83" s="37">
        <v>44678</v>
      </c>
      <c r="B83" s="9">
        <v>2258</v>
      </c>
      <c r="C83" s="12" t="s">
        <v>168</v>
      </c>
      <c r="D83" s="9" t="s">
        <v>16</v>
      </c>
      <c r="E83" s="12" t="s">
        <v>36</v>
      </c>
      <c r="F83" s="12" t="s">
        <v>41</v>
      </c>
      <c r="G83" s="38">
        <v>237203</v>
      </c>
      <c r="H83" s="43">
        <v>21443.37</v>
      </c>
      <c r="I83" s="1"/>
      <c r="J83" s="29"/>
    </row>
    <row r="84" spans="1:10" ht="18" customHeight="1" x14ac:dyDescent="0.25">
      <c r="A84" s="37">
        <v>44679</v>
      </c>
      <c r="B84" s="9">
        <v>2259</v>
      </c>
      <c r="C84" s="38" t="s">
        <v>160</v>
      </c>
      <c r="D84" s="9" t="s">
        <v>17</v>
      </c>
      <c r="E84" s="38" t="s">
        <v>159</v>
      </c>
      <c r="F84" s="38" t="s">
        <v>161</v>
      </c>
      <c r="G84" s="38" t="s">
        <v>180</v>
      </c>
      <c r="H84" s="44">
        <v>51024.44</v>
      </c>
      <c r="I84" s="1"/>
      <c r="J84" s="29"/>
    </row>
    <row r="85" spans="1:10" ht="18" customHeight="1" x14ac:dyDescent="0.25">
      <c r="A85" s="39">
        <v>44680</v>
      </c>
      <c r="B85" s="9">
        <v>2260</v>
      </c>
      <c r="C85" s="38" t="s">
        <v>163</v>
      </c>
      <c r="D85" s="9" t="s">
        <v>17</v>
      </c>
      <c r="E85" s="38" t="s">
        <v>58</v>
      </c>
      <c r="F85" s="38" t="s">
        <v>162</v>
      </c>
      <c r="G85" s="38">
        <v>234101</v>
      </c>
      <c r="H85" s="44">
        <v>155500</v>
      </c>
      <c r="I85" s="1"/>
    </row>
    <row r="86" spans="1:10" x14ac:dyDescent="0.25">
      <c r="A86" s="8"/>
      <c r="B86" s="11" t="s">
        <v>35</v>
      </c>
      <c r="C86" s="10"/>
      <c r="D86" s="11"/>
      <c r="E86" s="12"/>
      <c r="F86" s="13"/>
      <c r="G86" s="13"/>
      <c r="H86" s="14">
        <f>SUM(H9:H85)</f>
        <v>5986661.7000000011</v>
      </c>
    </row>
    <row r="87" spans="1:10" ht="2.25" customHeight="1" x14ac:dyDescent="0.25">
      <c r="A87" s="2"/>
      <c r="B87" s="3"/>
      <c r="C87" s="3"/>
      <c r="D87" s="3"/>
      <c r="E87" s="4" t="s">
        <v>9</v>
      </c>
      <c r="F87" s="5"/>
      <c r="G87" s="5"/>
      <c r="H87" s="6">
        <f>SUM(H10:H85)</f>
        <v>5968006.7000000011</v>
      </c>
    </row>
    <row r="88" spans="1:10" hidden="1" x14ac:dyDescent="0.25">
      <c r="A88" s="2"/>
      <c r="B88" s="3"/>
      <c r="C88" s="3"/>
      <c r="D88" s="3"/>
      <c r="E88" s="4" t="s">
        <v>10</v>
      </c>
      <c r="F88" s="5"/>
      <c r="G88" s="5"/>
      <c r="H88" s="6"/>
    </row>
    <row r="89" spans="1:10" ht="15.75" x14ac:dyDescent="0.25">
      <c r="A89" s="19" t="s">
        <v>18</v>
      </c>
      <c r="B89" s="19"/>
      <c r="C89" s="19"/>
      <c r="D89" s="22"/>
      <c r="F89" s="23" t="s">
        <v>19</v>
      </c>
    </row>
    <row r="90" spans="1:10" x14ac:dyDescent="0.25">
      <c r="A90" s="20" t="s">
        <v>20</v>
      </c>
      <c r="B90" s="20" t="s">
        <v>21</v>
      </c>
      <c r="C90" s="20" t="s">
        <v>22</v>
      </c>
      <c r="D90" s="22"/>
      <c r="E90" s="40"/>
      <c r="F90" s="20" t="s">
        <v>23</v>
      </c>
      <c r="G90" s="20" t="s">
        <v>21</v>
      </c>
      <c r="H90" s="20" t="s">
        <v>22</v>
      </c>
      <c r="J90" s="29"/>
    </row>
    <row r="91" spans="1:10" x14ac:dyDescent="0.25">
      <c r="A91" s="7" t="s">
        <v>16</v>
      </c>
      <c r="B91" s="7">
        <v>25</v>
      </c>
      <c r="C91" s="25">
        <v>1449720.51</v>
      </c>
      <c r="D91" s="22"/>
      <c r="F91" s="7" t="s">
        <v>24</v>
      </c>
      <c r="G91" s="7">
        <v>66</v>
      </c>
      <c r="H91" s="25">
        <v>2520293.7200000002</v>
      </c>
      <c r="J91" s="29"/>
    </row>
    <row r="92" spans="1:10" x14ac:dyDescent="0.25">
      <c r="A92" s="7" t="s">
        <v>17</v>
      </c>
      <c r="B92" s="7">
        <v>52</v>
      </c>
      <c r="C92" s="25">
        <v>4536941.1900000004</v>
      </c>
      <c r="D92" s="22"/>
      <c r="F92" s="7" t="s">
        <v>25</v>
      </c>
      <c r="G92" s="7">
        <v>11</v>
      </c>
      <c r="H92" s="25">
        <v>3466367.98</v>
      </c>
      <c r="J92" s="29"/>
    </row>
    <row r="93" spans="1:10" x14ac:dyDescent="0.25">
      <c r="A93" s="20" t="s">
        <v>26</v>
      </c>
      <c r="B93" s="21">
        <v>77</v>
      </c>
      <c r="C93" s="41">
        <f>SUM(C91:C92)</f>
        <v>5986661.7000000002</v>
      </c>
      <c r="D93" s="22"/>
      <c r="F93" s="24" t="s">
        <v>27</v>
      </c>
      <c r="G93" s="7">
        <f>SUM(G91:G92)</f>
        <v>77</v>
      </c>
      <c r="H93" s="26">
        <f>SUM(H91:H92)</f>
        <v>5986661.7000000002</v>
      </c>
    </row>
    <row r="94" spans="1:10" ht="2.25" customHeight="1" x14ac:dyDescent="0.25">
      <c r="D94" s="22"/>
      <c r="H94" s="29">
        <f>SUM(H91:H92)</f>
        <v>5986661.7000000002</v>
      </c>
    </row>
    <row r="95" spans="1:10" ht="18.75" customHeight="1" x14ac:dyDescent="0.25">
      <c r="A95" t="s">
        <v>28</v>
      </c>
      <c r="D95" s="22"/>
      <c r="E95" s="31"/>
    </row>
    <row r="96" spans="1:10" x14ac:dyDescent="0.25">
      <c r="D96" s="22"/>
    </row>
    <row r="97" spans="1:7" x14ac:dyDescent="0.25">
      <c r="A97" s="23" t="s">
        <v>32</v>
      </c>
      <c r="D97" s="22"/>
      <c r="F97" s="23" t="s">
        <v>33</v>
      </c>
    </row>
    <row r="98" spans="1:7" x14ac:dyDescent="0.25">
      <c r="A98" t="s">
        <v>34</v>
      </c>
      <c r="D98" s="32"/>
      <c r="F98" t="s">
        <v>29</v>
      </c>
    </row>
    <row r="99" spans="1:7" x14ac:dyDescent="0.25">
      <c r="D99" s="32"/>
    </row>
    <row r="100" spans="1:7" x14ac:dyDescent="0.25">
      <c r="D100" s="32"/>
    </row>
    <row r="101" spans="1:7" x14ac:dyDescent="0.25">
      <c r="A101" s="23" t="s">
        <v>183</v>
      </c>
      <c r="B101" s="23"/>
      <c r="D101" s="32"/>
    </row>
    <row r="102" spans="1:7" x14ac:dyDescent="0.25">
      <c r="A102" t="s">
        <v>184</v>
      </c>
      <c r="D102" s="32"/>
    </row>
    <row r="103" spans="1:7" x14ac:dyDescent="0.25">
      <c r="D103" s="32"/>
    </row>
    <row r="104" spans="1:7" x14ac:dyDescent="0.25">
      <c r="D104" s="29"/>
    </row>
    <row r="105" spans="1:7" x14ac:dyDescent="0.25">
      <c r="D105" s="29"/>
    </row>
    <row r="106" spans="1:7" x14ac:dyDescent="0.25">
      <c r="D106" s="29"/>
    </row>
    <row r="107" spans="1:7" x14ac:dyDescent="0.25">
      <c r="D107" s="30"/>
      <c r="E107" t="s">
        <v>30</v>
      </c>
    </row>
    <row r="108" spans="1:7" x14ac:dyDescent="0.25">
      <c r="D108" s="29"/>
      <c r="G108" t="s">
        <v>31</v>
      </c>
    </row>
    <row r="109" spans="1:7" x14ac:dyDescent="0.25">
      <c r="D109" s="29"/>
      <c r="G109" s="29"/>
    </row>
    <row r="110" spans="1:7" x14ac:dyDescent="0.25">
      <c r="G110" s="29"/>
    </row>
    <row r="111" spans="1:7" x14ac:dyDescent="0.25">
      <c r="G111" s="29"/>
    </row>
  </sheetData>
  <sortState ref="B9:B36">
    <sortCondition ref="B9"/>
  </sortState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2022-04-19T18:46:18Z</cp:lastPrinted>
  <dcterms:created xsi:type="dcterms:W3CDTF">2020-03-04T17:09:42Z</dcterms:created>
  <dcterms:modified xsi:type="dcterms:W3CDTF">2022-05-17T19:52:36Z</dcterms:modified>
</cp:coreProperties>
</file>