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75" i="1" l="1"/>
  <c r="H68" i="1"/>
  <c r="C75" i="1" l="1"/>
  <c r="G76" i="1"/>
  <c r="H69" i="1" l="1"/>
  <c r="H76" i="1" l="1"/>
</calcChain>
</file>

<file path=xl/sharedStrings.xml><?xml version="1.0" encoding="utf-8"?>
<sst xmlns="http://schemas.openxmlformats.org/spreadsheetml/2006/main" count="279" uniqueCount="164">
  <si>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</si>
  <si>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</si>
  <si>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</si>
  <si>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</si>
  <si>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</si>
  <si>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</si>
  <si>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</si>
  <si>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</si>
  <si>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</si>
  <si>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</si>
  <si>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</si>
  <si>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</si>
  <si>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</si>
  <si>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</si>
  <si>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</si>
  <si>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</si>
  <si>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</si>
  <si>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</si>
  <si>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</si>
  <si>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</si>
  <si>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</si>
  <si>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</si>
  <si>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</si>
  <si>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</si>
  <si>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</si>
  <si>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</si>
  <si>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</si>
  <si>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</si>
  <si>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</si>
  <si>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</si>
  <si>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</si>
  <si>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</si>
  <si>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</si>
  <si>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</si>
  <si>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</si>
  <si>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>MEDOXIGAS</t>
  </si>
  <si>
    <t>BIO-NOVA</t>
  </si>
  <si>
    <t>ALTICE</t>
  </si>
  <si>
    <t>COMP MATERIALES FERRETERO</t>
  </si>
  <si>
    <t>JULIO PEÑA MULTISERVIS</t>
  </si>
  <si>
    <t>01 AL 28 Febrero del año 2022</t>
  </si>
  <si>
    <t>B1500001836</t>
  </si>
  <si>
    <t>VAL-KAMED  S.R.L</t>
  </si>
  <si>
    <t>COMP MEDICAMENTOS Y UTILES MED MEDIC QUIRURGICOS</t>
  </si>
  <si>
    <t>B1500001200</t>
  </si>
  <si>
    <t>FERRETERIA MADETECO S.R.L</t>
  </si>
  <si>
    <t>CRUZ AYALA</t>
  </si>
  <si>
    <t>FERRETERIA LOS COMPADRES</t>
  </si>
  <si>
    <t>RESPUESTO EDUARDO</t>
  </si>
  <si>
    <t xml:space="preserve">ESTACION 1RA SUR </t>
  </si>
  <si>
    <t>FRADENT, SRL</t>
  </si>
  <si>
    <t>FARMACIA LOS MELONES</t>
  </si>
  <si>
    <t>AYUNTAMIENTO MUNICIPAL</t>
  </si>
  <si>
    <t>PANADERIA GUAZUPAN</t>
  </si>
  <si>
    <t>ARS COMPUTADORAS</t>
  </si>
  <si>
    <t>FARNASA S.R.L</t>
  </si>
  <si>
    <t>IMPORTADORA MEDICA</t>
  </si>
  <si>
    <t>DINAMED SRL</t>
  </si>
  <si>
    <t>TIENDA LA MARAVILLA</t>
  </si>
  <si>
    <t>B1500000250</t>
  </si>
  <si>
    <t>B1500001258</t>
  </si>
  <si>
    <t>B1500001438</t>
  </si>
  <si>
    <t>COMP MATERALES DE OFICINA</t>
  </si>
  <si>
    <t>B1500001193</t>
  </si>
  <si>
    <t>COMPRA ALIMENTOS</t>
  </si>
  <si>
    <t>B1500003294</t>
  </si>
  <si>
    <t>SUPLIMED</t>
  </si>
  <si>
    <t>COMP UTILES MENORES MEDICOS QUIRURGICOS</t>
  </si>
  <si>
    <t>B1500008429</t>
  </si>
  <si>
    <t>COMPRA REACTIVO MAQUINA HEMATOLOGIA Y PRUEB ESP</t>
  </si>
  <si>
    <t>B1500000915</t>
  </si>
  <si>
    <t>SERVIAMED DOMINICANA, SRL</t>
  </si>
  <si>
    <t>COMPRAS UTILES MENORES MEDICOS QUIRURGICOS</t>
  </si>
  <si>
    <t>B1500000540</t>
  </si>
  <si>
    <t>COMPRA MEDICAMENTOS</t>
  </si>
  <si>
    <t>B1500004493</t>
  </si>
  <si>
    <t>COMPRA REACTIVO MAQUINA QUIMICA</t>
  </si>
  <si>
    <t>COMPRA MATERIALES FERRETERO</t>
  </si>
  <si>
    <t>B1500001133</t>
  </si>
  <si>
    <t>B1500002414</t>
  </si>
  <si>
    <t>COMPRA MATERIALES ODONTOLOGICO</t>
  </si>
  <si>
    <t>B1500000315</t>
  </si>
  <si>
    <t>MEYCY MUEBLES DE OFICINA</t>
  </si>
  <si>
    <t>COMPRAS EQUIPOS DE OFICINA</t>
  </si>
  <si>
    <t>B1500037201</t>
  </si>
  <si>
    <t>SERV. TEL FLOTAS</t>
  </si>
  <si>
    <t>B1500002236</t>
  </si>
  <si>
    <t>10/002/2022</t>
  </si>
  <si>
    <t>COMPRA EQUIPOS COMPUTADORAS</t>
  </si>
  <si>
    <t>B1500001573</t>
  </si>
  <si>
    <t>COMP MEDICAMENTOS</t>
  </si>
  <si>
    <t>REPARACION RX PORTATIL</t>
  </si>
  <si>
    <t xml:space="preserve">SERV. RESIDUOS SOLIDOS </t>
  </si>
  <si>
    <t>COMP COMBUSTIBLES</t>
  </si>
  <si>
    <t>B1500001443</t>
  </si>
  <si>
    <t>COMP UTILES DE OFICINA</t>
  </si>
  <si>
    <t>B1500001095</t>
  </si>
  <si>
    <t>B1500001105</t>
  </si>
  <si>
    <t>B1500001132</t>
  </si>
  <si>
    <t>B1500001160</t>
  </si>
  <si>
    <t>B1500001150</t>
  </si>
  <si>
    <t>B1500001869</t>
  </si>
  <si>
    <t>LEROMED PHARMA, S.R.L</t>
  </si>
  <si>
    <t>B1500002373</t>
  </si>
  <si>
    <t>B1500001584</t>
  </si>
  <si>
    <t>B1500002258</t>
  </si>
  <si>
    <t>MEDOXIGAS ALC, SRL</t>
  </si>
  <si>
    <t>COMP OXIGENOS MEDICOS</t>
  </si>
  <si>
    <t>B1500161115</t>
  </si>
  <si>
    <t>AIR LIQUIDE DOOMINICANA SAS</t>
  </si>
  <si>
    <t>COMP OXIGENO MEDICO</t>
  </si>
  <si>
    <t>B1500016089</t>
  </si>
  <si>
    <t>FERRETERIA LOS COMPADRES SRL</t>
  </si>
  <si>
    <t>B1500001104</t>
  </si>
  <si>
    <t>B1500001121</t>
  </si>
  <si>
    <t>B1500001094</t>
  </si>
  <si>
    <t>COMPRAS BATERIAS P/R AREA MATERNIDAD</t>
  </si>
  <si>
    <t>B1500001753</t>
  </si>
  <si>
    <t>B1500016181</t>
  </si>
  <si>
    <t>B1500002951</t>
  </si>
  <si>
    <t>B1500016231</t>
  </si>
  <si>
    <t>COMP OXIGENO  MEDICO</t>
  </si>
  <si>
    <t>B1500000544</t>
  </si>
  <si>
    <t>B1500016226</t>
  </si>
  <si>
    <t>COMP OXIGENO MEDICOS</t>
  </si>
  <si>
    <t>B1500000013</t>
  </si>
  <si>
    <t xml:space="preserve">SANCHEZ COMERCIAL </t>
  </si>
  <si>
    <t>COMP ALIMENTOS</t>
  </si>
  <si>
    <t>B1500000260</t>
  </si>
  <si>
    <t>GLOBAL MULTI-PHARMA DOMINICANA THM, S.R.L</t>
  </si>
  <si>
    <t>234101-239101</t>
  </si>
  <si>
    <t>237101-237102</t>
  </si>
  <si>
    <t xml:space="preserve">COMPRA UTILES DE COCINA Y COMEDOR </t>
  </si>
  <si>
    <t>Licda. Santa Lugo</t>
  </si>
  <si>
    <t>CONTADORA:______________________________</t>
  </si>
  <si>
    <t>B1500001169</t>
  </si>
  <si>
    <t xml:space="preserve">FERRETERIA LOS COMPADRES </t>
  </si>
  <si>
    <t>COMP MATERIALES FERROSO</t>
  </si>
  <si>
    <t>B1500001053</t>
  </si>
  <si>
    <t>AYS IMPORTADORA MEDICA SRL</t>
  </si>
  <si>
    <t>B1500001871</t>
  </si>
  <si>
    <t>B1500000567</t>
  </si>
  <si>
    <t>PRODUCTOS Y VEG GUZMAN UREÑA</t>
  </si>
  <si>
    <t>COMP ALIMENTOS (VIVERES Y VEG)</t>
  </si>
  <si>
    <t>B1500001173</t>
  </si>
  <si>
    <t>B150000139</t>
  </si>
  <si>
    <t>PAND Y RESPOSTERIA GUAZUPAN</t>
  </si>
  <si>
    <t>COMP ALIMENTOS (PAN)</t>
  </si>
  <si>
    <t>B1500000225</t>
  </si>
  <si>
    <t>ILUTEC SRL</t>
  </si>
  <si>
    <t>B150001176</t>
  </si>
  <si>
    <t>AGUA GUAZUMA S.RL.</t>
  </si>
  <si>
    <t>B150001155</t>
  </si>
  <si>
    <t>SUED</t>
  </si>
  <si>
    <t>LA SIRENA</t>
  </si>
  <si>
    <t>B1500013059</t>
  </si>
  <si>
    <t>COMP MATERIALES OFICINA</t>
  </si>
  <si>
    <t>B1500097774</t>
  </si>
  <si>
    <t>B1500001012</t>
  </si>
  <si>
    <t xml:space="preserve">SERV SISTEMA INFORMATICO LAB </t>
  </si>
  <si>
    <t>COMP ALIMENTOS (AGUA EMBOTELLADA</t>
  </si>
  <si>
    <t>COMP MED Y UTILES MED MEDIC QUIRURGICOS</t>
  </si>
  <si>
    <t>234311-239301</t>
  </si>
  <si>
    <t>B1500013371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</si>
</sst>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00000"/>
    <numFmt numFmtId="165" formatCode="_-* #,##0.00\ &quot;€&quot;_-;\-* #,##0.00\ &quot;€&quot;_-;_-* &quot;-&quot;??\ &quot;€&quot;_-;_-@_-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4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14" fontId="12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164" fontId="13" fillId="2" borderId="1" xfId="0" applyNumberFormat="1" applyFont="1" applyFill="1" applyBorder="1" applyAlignment="1">
      <alignment horizontal="center"/>
    </xf>
    <xf numFmtId="166" fontId="11" fillId="2" borderId="1" xfId="0" applyNumberFormat="1" applyFont="1" applyFill="1" applyBorder="1"/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44" fontId="0" fillId="0" borderId="0" xfId="0" applyNumberFormat="1" applyBorder="1"/>
    <xf numFmtId="0" fontId="0" fillId="0" borderId="0" xfId="0" applyFill="1" applyBorder="1"/>
    <xf numFmtId="44" fontId="0" fillId="2" borderId="0" xfId="0" applyNumberForma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12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4" fontId="1" fillId="0" borderId="1" xfId="0" applyNumberFormat="1" applyFont="1" applyFill="1" applyBorder="1"/>
    <xf numFmtId="14" fontId="12" fillId="2" borderId="6" xfId="0" applyNumberFormat="1" applyFont="1" applyFill="1" applyBorder="1" applyAlignment="1">
      <alignment horizontal="left"/>
    </xf>
    <xf numFmtId="44" fontId="12" fillId="2" borderId="4" xfId="0" applyNumberFormat="1" applyFont="1" applyFill="1" applyBorder="1"/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right"/>
    </xf>
    <xf numFmtId="44" fontId="1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44" fontId="0" fillId="3" borderId="0" xfId="0" applyNumberFormat="1" applyFill="1"/>
    <xf numFmtId="44" fontId="12" fillId="2" borderId="1" xfId="0" applyNumberFormat="1" applyFont="1" applyFill="1" applyBorder="1"/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zoomScaleNormal="100" workbookViewId="0">
      <selection activeCell="B16" sqref="B16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19.140625" customWidth="1"/>
    <col min="5" max="5" width="37.42578125" customWidth="1"/>
    <col min="6" max="6" width="45.5703125" customWidth="1"/>
    <col min="7" max="7" width="15.7109375" customWidth="1"/>
    <col min="8" max="8" width="22.140625" customWidth="1"/>
    <col min="10" max="10" width="23.5703125" customWidth="1"/>
    <col min="11" max="11" width="24.85546875" customWidth="1"/>
    <col min="12" max="12" width="18.85546875" customWidth="1"/>
  </cols>
  <sheetData>
    <row r="1" spans="1:12" ht="15.75" x14ac:dyDescent="0.25">
      <c r="C1" s="60" t="s">
        <v>6</v>
      </c>
      <c r="D1" s="60"/>
      <c r="E1" s="60"/>
    </row>
    <row r="2" spans="1:12" x14ac:dyDescent="0.25">
      <c r="C2" s="61" t="s">
        <v>5</v>
      </c>
      <c r="D2" s="61"/>
      <c r="E2" s="61"/>
    </row>
    <row r="3" spans="1:12" ht="15.75" x14ac:dyDescent="0.25">
      <c r="C3" s="62" t="s">
        <v>40</v>
      </c>
      <c r="D3" s="62"/>
      <c r="E3" s="62"/>
    </row>
    <row r="4" spans="1:12" x14ac:dyDescent="0.25">
      <c r="C4" s="59" t="s">
        <v>7</v>
      </c>
      <c r="D4" s="59"/>
      <c r="E4" s="59"/>
    </row>
    <row r="5" spans="1:12" ht="18" x14ac:dyDescent="0.25">
      <c r="C5" s="57" t="s">
        <v>4</v>
      </c>
      <c r="D5" s="57"/>
      <c r="E5" s="57"/>
    </row>
    <row r="6" spans="1:12" ht="15.75" x14ac:dyDescent="0.25">
      <c r="C6" s="58" t="s">
        <v>8</v>
      </c>
      <c r="D6" s="58"/>
      <c r="E6" s="58"/>
    </row>
    <row r="7" spans="1:12" ht="18" x14ac:dyDescent="0.25">
      <c r="C7" s="57" t="s">
        <v>3</v>
      </c>
      <c r="D7" s="57"/>
      <c r="E7" s="57"/>
    </row>
    <row r="8" spans="1:12" ht="59.25" customHeight="1" x14ac:dyDescent="0.25">
      <c r="A8" s="16" t="s">
        <v>0</v>
      </c>
      <c r="B8" s="17" t="s">
        <v>1</v>
      </c>
      <c r="C8" s="16" t="s">
        <v>11</v>
      </c>
      <c r="D8" s="16" t="s">
        <v>12</v>
      </c>
      <c r="E8" s="16" t="s">
        <v>13</v>
      </c>
      <c r="F8" s="18" t="s">
        <v>14</v>
      </c>
      <c r="G8" s="18" t="s">
        <v>15</v>
      </c>
      <c r="H8" s="18" t="s">
        <v>2</v>
      </c>
    </row>
    <row r="9" spans="1:12" ht="18" customHeight="1" x14ac:dyDescent="0.25">
      <c r="A9" s="39">
        <v>44593</v>
      </c>
      <c r="B9" s="9">
        <v>2089</v>
      </c>
      <c r="C9" s="38" t="s">
        <v>75</v>
      </c>
      <c r="D9" s="50" t="s">
        <v>16</v>
      </c>
      <c r="E9" s="38" t="s">
        <v>46</v>
      </c>
      <c r="F9" s="38" t="s">
        <v>76</v>
      </c>
      <c r="G9" s="38">
        <v>237299</v>
      </c>
      <c r="H9" s="55">
        <v>258982.5</v>
      </c>
      <c r="I9" s="1"/>
    </row>
    <row r="10" spans="1:12" ht="18" customHeight="1" x14ac:dyDescent="0.25">
      <c r="A10" s="15">
        <v>44593</v>
      </c>
      <c r="B10" s="9">
        <v>2090</v>
      </c>
      <c r="C10" s="10" t="s">
        <v>78</v>
      </c>
      <c r="D10" s="49" t="s">
        <v>17</v>
      </c>
      <c r="E10" s="10" t="s">
        <v>47</v>
      </c>
      <c r="F10" s="10" t="s">
        <v>77</v>
      </c>
      <c r="G10" s="10">
        <v>236301</v>
      </c>
      <c r="H10" s="54">
        <v>9705</v>
      </c>
      <c r="I10" s="1"/>
      <c r="J10" s="29"/>
      <c r="L10" s="29"/>
    </row>
    <row r="11" spans="1:12" ht="18" customHeight="1" x14ac:dyDescent="0.25">
      <c r="A11" s="35">
        <v>44595</v>
      </c>
      <c r="B11" s="27">
        <v>2091</v>
      </c>
      <c r="C11" s="36" t="s">
        <v>44</v>
      </c>
      <c r="D11" s="47" t="s">
        <v>17</v>
      </c>
      <c r="E11" s="36" t="s">
        <v>45</v>
      </c>
      <c r="F11" s="36" t="s">
        <v>38</v>
      </c>
      <c r="G11" s="36">
        <v>236301</v>
      </c>
      <c r="H11" s="53">
        <v>35850</v>
      </c>
      <c r="I11" s="1"/>
      <c r="J11" s="30"/>
      <c r="L11" s="29"/>
    </row>
    <row r="12" spans="1:12" ht="18" customHeight="1" x14ac:dyDescent="0.25">
      <c r="A12" s="35">
        <v>44595</v>
      </c>
      <c r="B12" s="27">
        <v>2092</v>
      </c>
      <c r="C12" s="36" t="s">
        <v>108</v>
      </c>
      <c r="D12" s="47" t="s">
        <v>16</v>
      </c>
      <c r="E12" s="36" t="s">
        <v>109</v>
      </c>
      <c r="F12" s="36" t="s">
        <v>110</v>
      </c>
      <c r="G12" s="36">
        <v>237203</v>
      </c>
      <c r="H12" s="53">
        <v>13938.19</v>
      </c>
      <c r="I12" s="1"/>
      <c r="J12" s="30"/>
      <c r="L12" s="29"/>
    </row>
    <row r="13" spans="1:12" ht="18" customHeight="1" x14ac:dyDescent="0.25">
      <c r="A13" s="34">
        <v>44595</v>
      </c>
      <c r="B13" s="28">
        <v>2093</v>
      </c>
      <c r="C13" s="33" t="s">
        <v>81</v>
      </c>
      <c r="D13" s="48" t="s">
        <v>17</v>
      </c>
      <c r="E13" s="33" t="s">
        <v>82</v>
      </c>
      <c r="F13" s="33" t="s">
        <v>83</v>
      </c>
      <c r="G13" s="33">
        <v>239201</v>
      </c>
      <c r="H13" s="56">
        <v>70084.649999999994</v>
      </c>
      <c r="I13" s="1"/>
      <c r="J13" s="30"/>
      <c r="L13" s="29"/>
    </row>
    <row r="14" spans="1:12" ht="18" customHeight="1" x14ac:dyDescent="0.25">
      <c r="A14" s="35">
        <v>44595</v>
      </c>
      <c r="B14" s="27">
        <v>2094</v>
      </c>
      <c r="C14" s="36" t="s">
        <v>115</v>
      </c>
      <c r="D14" s="47" t="s">
        <v>17</v>
      </c>
      <c r="E14" s="36" t="s">
        <v>48</v>
      </c>
      <c r="F14" s="36" t="s">
        <v>116</v>
      </c>
      <c r="G14" s="36">
        <v>239601</v>
      </c>
      <c r="H14" s="53">
        <v>26600</v>
      </c>
      <c r="I14" s="1"/>
      <c r="J14" s="30"/>
      <c r="L14" s="29"/>
    </row>
    <row r="15" spans="1:12" ht="18" customHeight="1" x14ac:dyDescent="0.25">
      <c r="A15" s="35">
        <v>44595</v>
      </c>
      <c r="B15" s="27">
        <v>2095</v>
      </c>
      <c r="C15" s="36" t="s">
        <v>41</v>
      </c>
      <c r="D15" s="47" t="s">
        <v>17</v>
      </c>
      <c r="E15" s="36" t="s">
        <v>42</v>
      </c>
      <c r="F15" s="36" t="s">
        <v>43</v>
      </c>
      <c r="G15" s="36" t="s">
        <v>130</v>
      </c>
      <c r="H15" s="53">
        <v>446693</v>
      </c>
      <c r="I15" s="1"/>
      <c r="J15" s="30"/>
      <c r="L15" s="29"/>
    </row>
    <row r="16" spans="1:12" ht="18" customHeight="1" x14ac:dyDescent="0.25">
      <c r="A16" s="34">
        <v>44597</v>
      </c>
      <c r="B16" s="28">
        <v>2096</v>
      </c>
      <c r="C16" s="33" t="s">
        <v>84</v>
      </c>
      <c r="D16" s="48" t="s">
        <v>17</v>
      </c>
      <c r="E16" s="33" t="s">
        <v>37</v>
      </c>
      <c r="F16" s="33" t="s">
        <v>85</v>
      </c>
      <c r="G16" s="33">
        <v>221301</v>
      </c>
      <c r="H16" s="56">
        <v>7316.2</v>
      </c>
      <c r="I16" s="1"/>
      <c r="J16" s="30"/>
      <c r="L16" s="29"/>
    </row>
    <row r="17" spans="1:21" s="7" customFormat="1" ht="12.75" customHeight="1" x14ac:dyDescent="0.25">
      <c r="A17" s="39">
        <v>44597</v>
      </c>
      <c r="B17" s="9">
        <v>2097</v>
      </c>
      <c r="C17" s="38" t="s">
        <v>86</v>
      </c>
      <c r="D17" s="50" t="s">
        <v>17</v>
      </c>
      <c r="E17" s="38" t="s">
        <v>35</v>
      </c>
      <c r="F17" s="38" t="s">
        <v>110</v>
      </c>
      <c r="G17" s="38">
        <v>237203</v>
      </c>
      <c r="H17" s="55">
        <v>32400</v>
      </c>
      <c r="I17" s="40"/>
      <c r="J17" s="44"/>
      <c r="K17" s="41"/>
      <c r="L17" s="42"/>
      <c r="M17" s="41"/>
      <c r="N17" s="41"/>
      <c r="O17" s="41"/>
      <c r="P17" s="41"/>
      <c r="Q17" s="41"/>
      <c r="R17" s="41"/>
      <c r="S17" s="41"/>
      <c r="T17" s="41"/>
      <c r="U17" s="41"/>
    </row>
    <row r="18" spans="1:21" s="41" customFormat="1" ht="12.75" customHeight="1" x14ac:dyDescent="0.25">
      <c r="A18" s="39">
        <v>44597</v>
      </c>
      <c r="B18" s="9">
        <v>2098</v>
      </c>
      <c r="C18" s="38" t="s">
        <v>111</v>
      </c>
      <c r="D18" s="50" t="s">
        <v>16</v>
      </c>
      <c r="E18" s="38" t="s">
        <v>109</v>
      </c>
      <c r="F18" s="38" t="s">
        <v>110</v>
      </c>
      <c r="G18" s="38">
        <v>237203</v>
      </c>
      <c r="H18" s="55">
        <v>24659.88</v>
      </c>
      <c r="I18" s="40"/>
      <c r="J18" s="44"/>
      <c r="K18" s="43"/>
      <c r="L18" s="42"/>
    </row>
    <row r="19" spans="1:21" x14ac:dyDescent="0.25">
      <c r="A19" s="34">
        <v>44597</v>
      </c>
      <c r="B19" s="28">
        <v>2099</v>
      </c>
      <c r="C19" s="33" t="s">
        <v>117</v>
      </c>
      <c r="D19" s="28" t="s">
        <v>17</v>
      </c>
      <c r="E19" s="33" t="s">
        <v>49</v>
      </c>
      <c r="F19" s="33" t="s">
        <v>93</v>
      </c>
      <c r="G19" s="33" t="s">
        <v>131</v>
      </c>
      <c r="H19" s="56">
        <v>164717.85999999999</v>
      </c>
      <c r="I19" s="45"/>
      <c r="J19" s="30"/>
      <c r="K19" s="43"/>
      <c r="L19" s="29"/>
    </row>
    <row r="20" spans="1:21" x14ac:dyDescent="0.25">
      <c r="A20" s="34">
        <v>44599</v>
      </c>
      <c r="B20" s="28">
        <v>2100</v>
      </c>
      <c r="C20" s="33" t="s">
        <v>118</v>
      </c>
      <c r="D20" s="28" t="s">
        <v>16</v>
      </c>
      <c r="E20" s="33" t="s">
        <v>109</v>
      </c>
      <c r="F20" s="33" t="s">
        <v>110</v>
      </c>
      <c r="G20" s="33">
        <v>237203</v>
      </c>
      <c r="H20" s="56">
        <v>30020.720000000001</v>
      </c>
      <c r="I20" s="45"/>
      <c r="J20" s="30"/>
      <c r="K20" s="43"/>
      <c r="L20" s="29"/>
    </row>
    <row r="21" spans="1:21" x14ac:dyDescent="0.25">
      <c r="A21" s="34">
        <v>44601</v>
      </c>
      <c r="B21" s="28">
        <v>2101</v>
      </c>
      <c r="C21" s="33" t="s">
        <v>79</v>
      </c>
      <c r="D21" s="48" t="s">
        <v>17</v>
      </c>
      <c r="E21" s="33" t="s">
        <v>50</v>
      </c>
      <c r="F21" s="33" t="s">
        <v>80</v>
      </c>
      <c r="G21" s="33">
        <v>239101</v>
      </c>
      <c r="H21" s="56">
        <v>43391.95</v>
      </c>
      <c r="I21" s="45"/>
      <c r="J21" s="29"/>
      <c r="K21" s="43"/>
      <c r="L21" s="29"/>
    </row>
    <row r="22" spans="1:21" x14ac:dyDescent="0.25">
      <c r="A22" s="35">
        <v>44601</v>
      </c>
      <c r="B22" s="27">
        <v>2102</v>
      </c>
      <c r="C22" s="36" t="s">
        <v>89</v>
      </c>
      <c r="D22" s="27" t="s">
        <v>17</v>
      </c>
      <c r="E22" s="36" t="s">
        <v>51</v>
      </c>
      <c r="F22" s="36" t="s">
        <v>90</v>
      </c>
      <c r="G22" s="36">
        <v>234101</v>
      </c>
      <c r="H22" s="53">
        <v>2200</v>
      </c>
      <c r="I22" s="45"/>
      <c r="J22" s="29"/>
      <c r="K22" s="43"/>
      <c r="L22" s="29"/>
    </row>
    <row r="23" spans="1:21" x14ac:dyDescent="0.25">
      <c r="A23" s="35">
        <v>44601</v>
      </c>
      <c r="B23" s="27">
        <v>2103</v>
      </c>
      <c r="C23" s="36" t="s">
        <v>61</v>
      </c>
      <c r="D23" s="47" t="s">
        <v>17</v>
      </c>
      <c r="E23" s="36" t="s">
        <v>39</v>
      </c>
      <c r="F23" s="36" t="s">
        <v>62</v>
      </c>
      <c r="G23" s="36">
        <v>239201</v>
      </c>
      <c r="H23" s="53">
        <v>139675</v>
      </c>
      <c r="I23" s="45"/>
      <c r="J23" s="29"/>
      <c r="K23" s="43"/>
      <c r="L23" s="29"/>
    </row>
    <row r="24" spans="1:21" x14ac:dyDescent="0.25">
      <c r="A24" s="37">
        <v>44601</v>
      </c>
      <c r="B24" s="9">
        <v>2104</v>
      </c>
      <c r="C24" s="38" t="s">
        <v>119</v>
      </c>
      <c r="D24" s="9" t="s">
        <v>17</v>
      </c>
      <c r="E24" s="38" t="s">
        <v>52</v>
      </c>
      <c r="F24" s="38" t="s">
        <v>92</v>
      </c>
      <c r="G24" s="38">
        <v>221801</v>
      </c>
      <c r="H24" s="55">
        <v>50000</v>
      </c>
      <c r="I24" s="45"/>
      <c r="J24" s="29"/>
      <c r="K24" s="43"/>
      <c r="L24" s="29"/>
    </row>
    <row r="25" spans="1:21" x14ac:dyDescent="0.25">
      <c r="A25" s="15">
        <v>44601</v>
      </c>
      <c r="B25" s="9">
        <v>2105</v>
      </c>
      <c r="C25" s="10">
        <v>138</v>
      </c>
      <c r="D25" s="11" t="s">
        <v>17</v>
      </c>
      <c r="E25" s="10" t="s">
        <v>53</v>
      </c>
      <c r="F25" s="10" t="s">
        <v>64</v>
      </c>
      <c r="G25" s="10">
        <v>231101</v>
      </c>
      <c r="H25" s="54">
        <v>15940</v>
      </c>
      <c r="I25" s="45"/>
      <c r="J25" s="30"/>
      <c r="K25" s="43"/>
      <c r="L25" s="29"/>
    </row>
    <row r="26" spans="1:21" x14ac:dyDescent="0.25">
      <c r="A26" s="15">
        <v>44601</v>
      </c>
      <c r="B26" s="9">
        <v>2106</v>
      </c>
      <c r="C26" s="10">
        <v>36976</v>
      </c>
      <c r="D26" s="49" t="s">
        <v>17</v>
      </c>
      <c r="E26" s="10" t="s">
        <v>54</v>
      </c>
      <c r="F26" s="10" t="s">
        <v>88</v>
      </c>
      <c r="G26" s="10">
        <v>239201</v>
      </c>
      <c r="H26" s="54">
        <v>62302.02</v>
      </c>
      <c r="I26" s="45"/>
      <c r="J26" s="29"/>
      <c r="K26" s="43"/>
      <c r="L26" s="29"/>
    </row>
    <row r="27" spans="1:21" ht="14.25" customHeight="1" x14ac:dyDescent="0.25">
      <c r="A27" s="15">
        <v>44601</v>
      </c>
      <c r="B27" s="9">
        <v>2107</v>
      </c>
      <c r="C27" s="10" t="s">
        <v>68</v>
      </c>
      <c r="D27" s="49" t="s">
        <v>16</v>
      </c>
      <c r="E27" s="10" t="s">
        <v>36</v>
      </c>
      <c r="F27" s="10" t="s">
        <v>69</v>
      </c>
      <c r="G27" s="10">
        <v>237299</v>
      </c>
      <c r="H27" s="54">
        <v>170849.4</v>
      </c>
      <c r="I27" s="45"/>
      <c r="J27" s="29"/>
      <c r="K27" s="43"/>
      <c r="L27" s="29"/>
    </row>
    <row r="28" spans="1:21" ht="20.25" customHeight="1" x14ac:dyDescent="0.25">
      <c r="A28" s="34">
        <v>44601</v>
      </c>
      <c r="B28" s="28">
        <v>2108</v>
      </c>
      <c r="C28" s="33" t="s">
        <v>73</v>
      </c>
      <c r="D28" s="48" t="s">
        <v>16</v>
      </c>
      <c r="E28" s="33" t="s">
        <v>55</v>
      </c>
      <c r="F28" s="33" t="s">
        <v>74</v>
      </c>
      <c r="G28" s="33">
        <v>234101</v>
      </c>
      <c r="H28" s="56">
        <v>82500</v>
      </c>
      <c r="I28" s="45"/>
      <c r="J28" s="29"/>
      <c r="K28" s="43"/>
      <c r="L28" s="29"/>
    </row>
    <row r="29" spans="1:21" x14ac:dyDescent="0.25">
      <c r="A29" s="34" t="s">
        <v>87</v>
      </c>
      <c r="B29" s="28">
        <v>2109</v>
      </c>
      <c r="C29" s="33">
        <v>323</v>
      </c>
      <c r="D29" s="48" t="s">
        <v>16</v>
      </c>
      <c r="E29" s="33" t="s">
        <v>56</v>
      </c>
      <c r="F29" s="33" t="s">
        <v>74</v>
      </c>
      <c r="G29" s="33">
        <v>234101</v>
      </c>
      <c r="H29" s="56">
        <v>150000</v>
      </c>
      <c r="I29" s="45"/>
      <c r="J29" s="29"/>
      <c r="K29" s="43"/>
      <c r="L29" s="29"/>
    </row>
    <row r="30" spans="1:21" x14ac:dyDescent="0.25">
      <c r="A30" s="35">
        <v>44601</v>
      </c>
      <c r="B30" s="27">
        <v>2110</v>
      </c>
      <c r="C30" s="36" t="s">
        <v>60</v>
      </c>
      <c r="D30" s="47" t="s">
        <v>16</v>
      </c>
      <c r="E30" s="36" t="s">
        <v>57</v>
      </c>
      <c r="F30" s="36" t="s">
        <v>43</v>
      </c>
      <c r="G30" s="36" t="s">
        <v>130</v>
      </c>
      <c r="H30" s="53">
        <v>204135</v>
      </c>
      <c r="I30" s="45"/>
      <c r="J30" s="29"/>
      <c r="K30" s="43"/>
      <c r="L30" s="29"/>
    </row>
    <row r="31" spans="1:21" x14ac:dyDescent="0.25">
      <c r="A31" s="34">
        <v>44602</v>
      </c>
      <c r="B31" s="28">
        <v>2111</v>
      </c>
      <c r="C31" s="33" t="s">
        <v>63</v>
      </c>
      <c r="D31" s="48" t="s">
        <v>17</v>
      </c>
      <c r="E31" s="33" t="s">
        <v>58</v>
      </c>
      <c r="F31" s="33" t="s">
        <v>132</v>
      </c>
      <c r="G31" s="33">
        <v>239501</v>
      </c>
      <c r="H31" s="56">
        <v>6818.5</v>
      </c>
      <c r="I31" s="45"/>
      <c r="J31" s="29"/>
      <c r="K31" s="43"/>
      <c r="L31" s="29"/>
    </row>
    <row r="32" spans="1:21" x14ac:dyDescent="0.25">
      <c r="A32" s="35">
        <v>44602</v>
      </c>
      <c r="B32" s="27">
        <v>2112</v>
      </c>
      <c r="C32" s="36" t="s">
        <v>70</v>
      </c>
      <c r="D32" s="47" t="s">
        <v>17</v>
      </c>
      <c r="E32" s="36" t="s">
        <v>71</v>
      </c>
      <c r="F32" s="36" t="s">
        <v>72</v>
      </c>
      <c r="G32" s="36">
        <v>239301</v>
      </c>
      <c r="H32" s="53">
        <v>56100</v>
      </c>
      <c r="I32" s="45"/>
      <c r="J32" s="29"/>
      <c r="K32" s="43"/>
      <c r="L32" s="29"/>
    </row>
    <row r="33" spans="1:12" x14ac:dyDescent="0.25">
      <c r="A33" s="34">
        <v>44602</v>
      </c>
      <c r="B33" s="28">
        <v>2113</v>
      </c>
      <c r="C33" s="33" t="s">
        <v>59</v>
      </c>
      <c r="D33" s="48" t="s">
        <v>16</v>
      </c>
      <c r="E33" s="33" t="s">
        <v>129</v>
      </c>
      <c r="F33" s="33" t="s">
        <v>43</v>
      </c>
      <c r="G33" s="33" t="s">
        <v>130</v>
      </c>
      <c r="H33" s="56">
        <v>88200</v>
      </c>
      <c r="I33" s="45"/>
      <c r="J33" s="29"/>
      <c r="K33" s="43"/>
      <c r="L33" s="29"/>
    </row>
    <row r="34" spans="1:12" x14ac:dyDescent="0.25">
      <c r="A34" s="35">
        <v>44603</v>
      </c>
      <c r="B34" s="27">
        <v>2114</v>
      </c>
      <c r="C34" s="36" t="s">
        <v>65</v>
      </c>
      <c r="D34" s="47" t="s">
        <v>16</v>
      </c>
      <c r="E34" s="36" t="s">
        <v>66</v>
      </c>
      <c r="F34" s="36" t="s">
        <v>67</v>
      </c>
      <c r="G34" s="36" t="s">
        <v>130</v>
      </c>
      <c r="H34" s="53">
        <v>116390.48</v>
      </c>
      <c r="I34" s="45"/>
      <c r="J34" s="29"/>
      <c r="K34" s="43"/>
      <c r="L34" s="29"/>
    </row>
    <row r="35" spans="1:12" x14ac:dyDescent="0.25">
      <c r="A35" s="35">
        <v>44603</v>
      </c>
      <c r="B35" s="27">
        <v>2115</v>
      </c>
      <c r="C35" s="36" t="s">
        <v>122</v>
      </c>
      <c r="D35" s="47" t="s">
        <v>17</v>
      </c>
      <c r="E35" s="36" t="s">
        <v>55</v>
      </c>
      <c r="F35" s="36" t="s">
        <v>91</v>
      </c>
      <c r="G35" s="36">
        <v>227205</v>
      </c>
      <c r="H35" s="53">
        <v>274468</v>
      </c>
      <c r="I35" s="45"/>
      <c r="J35" s="29"/>
      <c r="K35" s="43"/>
      <c r="L35" s="29"/>
    </row>
    <row r="36" spans="1:12" x14ac:dyDescent="0.25">
      <c r="A36" s="52">
        <v>44603</v>
      </c>
      <c r="B36" s="27">
        <v>2116</v>
      </c>
      <c r="C36" s="36" t="s">
        <v>120</v>
      </c>
      <c r="D36" s="47" t="s">
        <v>16</v>
      </c>
      <c r="E36" s="36" t="s">
        <v>109</v>
      </c>
      <c r="F36" s="36" t="s">
        <v>121</v>
      </c>
      <c r="G36" s="36">
        <v>237203</v>
      </c>
      <c r="H36" s="53">
        <v>16082.53</v>
      </c>
      <c r="I36" s="45"/>
      <c r="J36" s="29"/>
      <c r="K36" s="43"/>
      <c r="L36" s="29"/>
    </row>
    <row r="37" spans="1:12" x14ac:dyDescent="0.25">
      <c r="A37" s="52">
        <v>44606</v>
      </c>
      <c r="B37" s="27">
        <v>2117</v>
      </c>
      <c r="C37" s="36" t="s">
        <v>104</v>
      </c>
      <c r="D37" s="47" t="s">
        <v>17</v>
      </c>
      <c r="E37" s="36" t="s">
        <v>51</v>
      </c>
      <c r="F37" s="36" t="s">
        <v>74</v>
      </c>
      <c r="G37" s="36">
        <v>234101</v>
      </c>
      <c r="H37" s="53">
        <v>615</v>
      </c>
      <c r="I37" s="45"/>
      <c r="J37" s="29"/>
      <c r="K37" s="43"/>
      <c r="L37" s="29"/>
    </row>
    <row r="38" spans="1:12" x14ac:dyDescent="0.25">
      <c r="A38" s="52">
        <v>44607</v>
      </c>
      <c r="B38" s="27">
        <v>2118</v>
      </c>
      <c r="C38" s="36" t="s">
        <v>94</v>
      </c>
      <c r="D38" s="47" t="s">
        <v>17</v>
      </c>
      <c r="E38" s="36" t="s">
        <v>39</v>
      </c>
      <c r="F38" s="36" t="s">
        <v>95</v>
      </c>
      <c r="G38" s="36">
        <v>239201</v>
      </c>
      <c r="H38" s="53">
        <v>1025</v>
      </c>
      <c r="I38" s="45"/>
      <c r="J38" s="29"/>
      <c r="K38" s="43"/>
      <c r="L38" s="29"/>
    </row>
    <row r="39" spans="1:12" x14ac:dyDescent="0.25">
      <c r="A39" s="52">
        <v>44607</v>
      </c>
      <c r="B39" s="27">
        <v>2119</v>
      </c>
      <c r="C39" s="36" t="s">
        <v>96</v>
      </c>
      <c r="D39" s="47" t="s">
        <v>17</v>
      </c>
      <c r="E39" s="36" t="s">
        <v>47</v>
      </c>
      <c r="F39" s="36" t="s">
        <v>38</v>
      </c>
      <c r="G39" s="36">
        <v>236301</v>
      </c>
      <c r="H39" s="53">
        <v>1930</v>
      </c>
      <c r="K39" s="43"/>
      <c r="L39" s="29"/>
    </row>
    <row r="40" spans="1:12" x14ac:dyDescent="0.25">
      <c r="A40" s="52">
        <v>44607</v>
      </c>
      <c r="B40" s="27">
        <v>2120</v>
      </c>
      <c r="C40" s="36" t="s">
        <v>97</v>
      </c>
      <c r="D40" s="47" t="s">
        <v>17</v>
      </c>
      <c r="E40" s="36" t="s">
        <v>47</v>
      </c>
      <c r="F40" s="36" t="s">
        <v>38</v>
      </c>
      <c r="G40" s="36">
        <v>236301</v>
      </c>
      <c r="H40" s="53">
        <v>10875</v>
      </c>
      <c r="K40" s="43"/>
      <c r="L40" s="65"/>
    </row>
    <row r="41" spans="1:12" x14ac:dyDescent="0.25">
      <c r="A41" s="52">
        <v>44607</v>
      </c>
      <c r="B41" s="27">
        <v>2121</v>
      </c>
      <c r="C41" s="36" t="s">
        <v>114</v>
      </c>
      <c r="D41" s="47" t="s">
        <v>17</v>
      </c>
      <c r="E41" s="36" t="s">
        <v>47</v>
      </c>
      <c r="F41" s="36" t="s">
        <v>38</v>
      </c>
      <c r="G41" s="36">
        <v>236301</v>
      </c>
      <c r="H41" s="53">
        <v>17110</v>
      </c>
      <c r="K41" s="43"/>
      <c r="L41" s="29"/>
    </row>
    <row r="42" spans="1:12" x14ac:dyDescent="0.25">
      <c r="A42" s="52">
        <v>44607</v>
      </c>
      <c r="B42" s="27">
        <v>2122</v>
      </c>
      <c r="C42" s="36" t="s">
        <v>98</v>
      </c>
      <c r="D42" s="47" t="s">
        <v>17</v>
      </c>
      <c r="E42" s="36" t="s">
        <v>112</v>
      </c>
      <c r="F42" s="36" t="s">
        <v>38</v>
      </c>
      <c r="G42" s="36">
        <v>236301</v>
      </c>
      <c r="H42" s="53">
        <v>4425</v>
      </c>
      <c r="K42" s="43"/>
      <c r="L42" s="29"/>
    </row>
    <row r="43" spans="1:12" x14ac:dyDescent="0.25">
      <c r="A43" s="52">
        <v>44607</v>
      </c>
      <c r="B43" s="27">
        <v>2123</v>
      </c>
      <c r="C43" s="36" t="s">
        <v>113</v>
      </c>
      <c r="D43" s="47" t="s">
        <v>17</v>
      </c>
      <c r="E43" s="36" t="s">
        <v>47</v>
      </c>
      <c r="F43" s="36" t="s">
        <v>38</v>
      </c>
      <c r="G43" s="36">
        <v>236301</v>
      </c>
      <c r="H43" s="53">
        <v>680</v>
      </c>
      <c r="K43" s="43"/>
      <c r="L43" s="29"/>
    </row>
    <row r="44" spans="1:12" x14ac:dyDescent="0.25">
      <c r="A44" s="52">
        <v>44608</v>
      </c>
      <c r="B44" s="27">
        <v>2124</v>
      </c>
      <c r="C44" s="36" t="s">
        <v>100</v>
      </c>
      <c r="D44" s="47" t="s">
        <v>17</v>
      </c>
      <c r="E44" s="36" t="s">
        <v>47</v>
      </c>
      <c r="F44" s="36" t="s">
        <v>38</v>
      </c>
      <c r="G44" s="36">
        <v>236301</v>
      </c>
      <c r="H44" s="53">
        <v>9570</v>
      </c>
      <c r="K44" s="43"/>
      <c r="L44" s="29"/>
    </row>
    <row r="45" spans="1:12" x14ac:dyDescent="0.25">
      <c r="A45" s="52">
        <v>44608</v>
      </c>
      <c r="B45" s="27">
        <v>2125</v>
      </c>
      <c r="C45" s="36" t="s">
        <v>99</v>
      </c>
      <c r="D45" s="47" t="s">
        <v>17</v>
      </c>
      <c r="E45" s="36" t="s">
        <v>47</v>
      </c>
      <c r="F45" s="36" t="s">
        <v>38</v>
      </c>
      <c r="G45" s="36">
        <v>236301</v>
      </c>
      <c r="H45" s="53">
        <v>8430</v>
      </c>
      <c r="K45" s="43"/>
      <c r="L45" s="29"/>
    </row>
    <row r="46" spans="1:12" x14ac:dyDescent="0.25">
      <c r="A46" s="52">
        <v>44608</v>
      </c>
      <c r="B46" s="27">
        <v>2126</v>
      </c>
      <c r="C46" s="36" t="s">
        <v>105</v>
      </c>
      <c r="D46" s="47" t="s">
        <v>17</v>
      </c>
      <c r="E46" s="36" t="s">
        <v>106</v>
      </c>
      <c r="F46" s="36" t="s">
        <v>107</v>
      </c>
      <c r="G46" s="36">
        <v>237203</v>
      </c>
      <c r="H46" s="53">
        <v>18000</v>
      </c>
      <c r="K46" s="43"/>
      <c r="L46" s="29"/>
    </row>
    <row r="47" spans="1:12" x14ac:dyDescent="0.25">
      <c r="A47" s="52">
        <v>44609</v>
      </c>
      <c r="B47" s="27">
        <v>2127</v>
      </c>
      <c r="C47" s="36" t="s">
        <v>123</v>
      </c>
      <c r="D47" s="47" t="s">
        <v>16</v>
      </c>
      <c r="E47" s="36" t="s">
        <v>109</v>
      </c>
      <c r="F47" s="36" t="s">
        <v>124</v>
      </c>
      <c r="G47" s="36">
        <v>237203</v>
      </c>
      <c r="H47" s="53">
        <v>17154.7</v>
      </c>
      <c r="K47" s="43"/>
      <c r="L47" s="29"/>
    </row>
    <row r="48" spans="1:12" x14ac:dyDescent="0.25">
      <c r="A48" s="52">
        <v>44610</v>
      </c>
      <c r="B48" s="27">
        <v>2128</v>
      </c>
      <c r="C48" s="36" t="s">
        <v>125</v>
      </c>
      <c r="D48" s="47" t="s">
        <v>17</v>
      </c>
      <c r="E48" s="36" t="s">
        <v>126</v>
      </c>
      <c r="F48" s="36" t="s">
        <v>127</v>
      </c>
      <c r="G48" s="36">
        <v>231101</v>
      </c>
      <c r="H48" s="53">
        <v>112247</v>
      </c>
      <c r="K48" s="43"/>
      <c r="L48" s="29"/>
    </row>
    <row r="49" spans="1:12" x14ac:dyDescent="0.25">
      <c r="A49" s="52">
        <v>44613</v>
      </c>
      <c r="B49" s="27">
        <v>2129</v>
      </c>
      <c r="C49" s="36" t="s">
        <v>101</v>
      </c>
      <c r="D49" s="47" t="s">
        <v>17</v>
      </c>
      <c r="E49" s="36" t="s">
        <v>42</v>
      </c>
      <c r="F49" s="36" t="s">
        <v>38</v>
      </c>
      <c r="G49" s="36">
        <v>236301</v>
      </c>
      <c r="H49" s="53">
        <v>59402.36</v>
      </c>
      <c r="K49" s="43"/>
      <c r="L49" s="29"/>
    </row>
    <row r="50" spans="1:12" x14ac:dyDescent="0.25">
      <c r="A50" s="52">
        <v>44614</v>
      </c>
      <c r="B50" s="27">
        <v>2130</v>
      </c>
      <c r="C50" s="36" t="s">
        <v>128</v>
      </c>
      <c r="D50" s="47" t="s">
        <v>16</v>
      </c>
      <c r="E50" s="36" t="s">
        <v>129</v>
      </c>
      <c r="F50" s="36" t="s">
        <v>67</v>
      </c>
      <c r="G50" s="36">
        <v>239301</v>
      </c>
      <c r="H50" s="53">
        <v>184080</v>
      </c>
      <c r="J50" s="29"/>
      <c r="K50" s="43"/>
      <c r="L50" s="29"/>
    </row>
    <row r="51" spans="1:12" x14ac:dyDescent="0.25">
      <c r="A51" s="37">
        <v>44614</v>
      </c>
      <c r="B51" s="9">
        <v>2131</v>
      </c>
      <c r="C51" s="21" t="s">
        <v>152</v>
      </c>
      <c r="D51" s="63" t="s">
        <v>17</v>
      </c>
      <c r="E51" s="21" t="s">
        <v>151</v>
      </c>
      <c r="F51" s="21" t="s">
        <v>160</v>
      </c>
      <c r="G51" s="64">
        <v>234111</v>
      </c>
      <c r="H51" s="66">
        <v>7575</v>
      </c>
      <c r="J51" s="29"/>
      <c r="K51" s="43"/>
      <c r="L51" s="29"/>
    </row>
    <row r="52" spans="1:12" x14ac:dyDescent="0.25">
      <c r="A52" s="37">
        <v>44614</v>
      </c>
      <c r="B52" s="9">
        <v>2132</v>
      </c>
      <c r="C52" s="21" t="s">
        <v>150</v>
      </c>
      <c r="D52" s="63" t="s">
        <v>17</v>
      </c>
      <c r="E52" s="21" t="s">
        <v>151</v>
      </c>
      <c r="F52" s="21" t="s">
        <v>160</v>
      </c>
      <c r="G52" s="64">
        <v>234111</v>
      </c>
      <c r="H52" s="66">
        <v>5950</v>
      </c>
      <c r="J52" s="29"/>
      <c r="K52" s="43"/>
      <c r="L52" s="29"/>
    </row>
    <row r="53" spans="1:12" x14ac:dyDescent="0.25">
      <c r="A53" s="37">
        <v>44615</v>
      </c>
      <c r="B53" s="9">
        <v>2133</v>
      </c>
      <c r="C53" s="38" t="s">
        <v>148</v>
      </c>
      <c r="D53" s="50" t="s">
        <v>17</v>
      </c>
      <c r="E53" s="38" t="s">
        <v>149</v>
      </c>
      <c r="F53" s="38" t="s">
        <v>159</v>
      </c>
      <c r="G53" s="38"/>
      <c r="H53" s="66">
        <v>24000</v>
      </c>
      <c r="J53" s="29"/>
      <c r="K53" s="43"/>
      <c r="L53" s="29"/>
    </row>
    <row r="54" spans="1:12" x14ac:dyDescent="0.25">
      <c r="A54" s="52">
        <v>44615</v>
      </c>
      <c r="B54" s="27">
        <v>2134</v>
      </c>
      <c r="C54" s="36" t="s">
        <v>101</v>
      </c>
      <c r="D54" s="47" t="s">
        <v>17</v>
      </c>
      <c r="E54" s="36" t="s">
        <v>42</v>
      </c>
      <c r="F54" s="36" t="s">
        <v>38</v>
      </c>
      <c r="G54" s="36">
        <v>236301</v>
      </c>
      <c r="H54" s="53">
        <v>59402.36</v>
      </c>
      <c r="J54" s="29"/>
      <c r="K54" s="43"/>
      <c r="L54" s="29"/>
    </row>
    <row r="55" spans="1:12" x14ac:dyDescent="0.25">
      <c r="A55" s="52">
        <v>44615</v>
      </c>
      <c r="B55" s="27">
        <v>2135</v>
      </c>
      <c r="C55" s="36" t="s">
        <v>163</v>
      </c>
      <c r="D55" s="47" t="s">
        <v>17</v>
      </c>
      <c r="E55" s="36" t="s">
        <v>109</v>
      </c>
      <c r="F55" s="36" t="s">
        <v>107</v>
      </c>
      <c r="G55" s="36">
        <v>234111</v>
      </c>
      <c r="H55" s="53">
        <v>21443.37</v>
      </c>
      <c r="J55" s="29"/>
      <c r="K55" s="43"/>
      <c r="L55" s="29"/>
    </row>
    <row r="56" spans="1:12" x14ac:dyDescent="0.25">
      <c r="A56" s="52">
        <v>44615</v>
      </c>
      <c r="B56" s="27">
        <v>2136</v>
      </c>
      <c r="C56" s="36" t="s">
        <v>128</v>
      </c>
      <c r="D56" s="47" t="s">
        <v>17</v>
      </c>
      <c r="E56" s="36" t="s">
        <v>129</v>
      </c>
      <c r="F56" s="36" t="s">
        <v>90</v>
      </c>
      <c r="G56" s="36">
        <v>234311</v>
      </c>
      <c r="H56" s="53">
        <v>81184</v>
      </c>
      <c r="J56" s="29"/>
      <c r="K56" s="43"/>
      <c r="L56" s="29"/>
    </row>
    <row r="57" spans="1:12" x14ac:dyDescent="0.25">
      <c r="A57" s="52">
        <v>44615</v>
      </c>
      <c r="B57" s="27">
        <v>2137</v>
      </c>
      <c r="C57" s="36" t="s">
        <v>140</v>
      </c>
      <c r="D57" s="47" t="s">
        <v>17</v>
      </c>
      <c r="E57" s="36" t="s">
        <v>42</v>
      </c>
      <c r="F57" s="36" t="s">
        <v>161</v>
      </c>
      <c r="G57" s="36" t="s">
        <v>162</v>
      </c>
      <c r="H57" s="53">
        <v>410252.2</v>
      </c>
      <c r="K57" s="43"/>
      <c r="L57" s="29"/>
    </row>
    <row r="58" spans="1:12" x14ac:dyDescent="0.25">
      <c r="A58" s="52">
        <v>44616</v>
      </c>
      <c r="B58" s="27">
        <v>2138</v>
      </c>
      <c r="C58" s="36" t="s">
        <v>158</v>
      </c>
      <c r="D58" s="47" t="s">
        <v>16</v>
      </c>
      <c r="E58" s="36" t="s">
        <v>56</v>
      </c>
      <c r="F58" s="36" t="s">
        <v>67</v>
      </c>
      <c r="G58" s="36">
        <v>239301</v>
      </c>
      <c r="H58" s="53">
        <v>113280</v>
      </c>
      <c r="J58" s="29"/>
      <c r="K58" s="43"/>
      <c r="L58" s="29"/>
    </row>
    <row r="59" spans="1:12" x14ac:dyDescent="0.25">
      <c r="A59" s="52">
        <v>44616</v>
      </c>
      <c r="B59" s="27">
        <v>2139</v>
      </c>
      <c r="C59" s="36" t="s">
        <v>155</v>
      </c>
      <c r="D59" s="47" t="s">
        <v>17</v>
      </c>
      <c r="E59" s="36" t="s">
        <v>153</v>
      </c>
      <c r="F59" s="36" t="s">
        <v>67</v>
      </c>
      <c r="G59" s="36">
        <v>239301</v>
      </c>
      <c r="H59" s="53">
        <v>49950</v>
      </c>
      <c r="J59" s="29"/>
      <c r="K59" s="43"/>
      <c r="L59" s="29"/>
    </row>
    <row r="60" spans="1:12" x14ac:dyDescent="0.25">
      <c r="A60" s="52">
        <v>44616</v>
      </c>
      <c r="B60" s="27">
        <v>2140</v>
      </c>
      <c r="C60" s="36" t="s">
        <v>157</v>
      </c>
      <c r="D60" s="47" t="s">
        <v>17</v>
      </c>
      <c r="E60" s="36" t="s">
        <v>154</v>
      </c>
      <c r="F60" s="36" t="s">
        <v>127</v>
      </c>
      <c r="G60" s="36">
        <v>234111</v>
      </c>
      <c r="H60" s="53">
        <v>4484.9799999999996</v>
      </c>
      <c r="J60" s="29"/>
      <c r="K60" s="43"/>
      <c r="L60" s="29"/>
    </row>
    <row r="61" spans="1:12" x14ac:dyDescent="0.25">
      <c r="A61" s="52">
        <v>44616</v>
      </c>
      <c r="B61" s="27">
        <v>2141</v>
      </c>
      <c r="C61" s="36">
        <v>52476</v>
      </c>
      <c r="D61" s="47" t="s">
        <v>17</v>
      </c>
      <c r="E61" s="36" t="s">
        <v>39</v>
      </c>
      <c r="F61" s="36" t="s">
        <v>156</v>
      </c>
      <c r="G61" s="36">
        <v>261101</v>
      </c>
      <c r="H61" s="53">
        <v>7290</v>
      </c>
      <c r="J61" s="29"/>
      <c r="K61" s="43"/>
      <c r="L61" s="29"/>
    </row>
    <row r="62" spans="1:12" x14ac:dyDescent="0.25">
      <c r="A62" s="52">
        <v>44617</v>
      </c>
      <c r="B62" s="27">
        <v>2142</v>
      </c>
      <c r="C62" s="36" t="s">
        <v>135</v>
      </c>
      <c r="D62" s="47" t="s">
        <v>17</v>
      </c>
      <c r="E62" s="36" t="s">
        <v>136</v>
      </c>
      <c r="F62" s="36" t="s">
        <v>137</v>
      </c>
      <c r="G62" s="36">
        <v>236301</v>
      </c>
      <c r="H62" s="53">
        <v>9002</v>
      </c>
      <c r="J62" s="29"/>
      <c r="K62" s="43"/>
      <c r="L62" s="29"/>
    </row>
    <row r="63" spans="1:12" x14ac:dyDescent="0.25">
      <c r="A63" s="52">
        <v>44617</v>
      </c>
      <c r="B63" s="27">
        <v>2143</v>
      </c>
      <c r="C63" s="36" t="s">
        <v>138</v>
      </c>
      <c r="D63" s="47" t="s">
        <v>17</v>
      </c>
      <c r="E63" s="36" t="s">
        <v>139</v>
      </c>
      <c r="F63" s="36" t="s">
        <v>67</v>
      </c>
      <c r="G63" s="36">
        <v>239301</v>
      </c>
      <c r="H63" s="53">
        <v>144668</v>
      </c>
      <c r="K63" s="43"/>
      <c r="L63" s="29"/>
    </row>
    <row r="64" spans="1:12" x14ac:dyDescent="0.25">
      <c r="A64" s="52">
        <v>44617</v>
      </c>
      <c r="B64" s="27">
        <v>2144</v>
      </c>
      <c r="C64" s="36" t="s">
        <v>103</v>
      </c>
      <c r="D64" s="47" t="s">
        <v>16</v>
      </c>
      <c r="E64" s="36" t="s">
        <v>102</v>
      </c>
      <c r="F64" s="36" t="s">
        <v>67</v>
      </c>
      <c r="G64" s="36">
        <v>239301</v>
      </c>
      <c r="H64" s="53">
        <v>162000</v>
      </c>
      <c r="K64" s="43"/>
    </row>
    <row r="65" spans="1:12" x14ac:dyDescent="0.25">
      <c r="A65" s="52">
        <v>44620</v>
      </c>
      <c r="B65" s="27">
        <v>2145</v>
      </c>
      <c r="C65" s="36" t="s">
        <v>144</v>
      </c>
      <c r="D65" s="47" t="s">
        <v>17</v>
      </c>
      <c r="E65" s="36" t="s">
        <v>47</v>
      </c>
      <c r="F65" s="36" t="s">
        <v>38</v>
      </c>
      <c r="G65" s="36">
        <v>236301</v>
      </c>
      <c r="H65" s="53">
        <v>23410</v>
      </c>
      <c r="K65" s="43"/>
    </row>
    <row r="66" spans="1:12" x14ac:dyDescent="0.25">
      <c r="A66" s="52">
        <v>44620</v>
      </c>
      <c r="B66" s="27">
        <v>2146</v>
      </c>
      <c r="C66" s="36" t="s">
        <v>141</v>
      </c>
      <c r="D66" s="47" t="s">
        <v>17</v>
      </c>
      <c r="E66" s="36" t="s">
        <v>142</v>
      </c>
      <c r="F66" s="36" t="s">
        <v>143</v>
      </c>
      <c r="G66" s="36">
        <v>234111</v>
      </c>
      <c r="H66" s="53">
        <v>5640</v>
      </c>
      <c r="K66" s="43"/>
    </row>
    <row r="67" spans="1:12" x14ac:dyDescent="0.25">
      <c r="A67" s="52">
        <v>44620</v>
      </c>
      <c r="B67" s="27">
        <v>2147</v>
      </c>
      <c r="C67" s="36" t="s">
        <v>145</v>
      </c>
      <c r="D67" s="47" t="s">
        <v>17</v>
      </c>
      <c r="E67" s="36" t="s">
        <v>146</v>
      </c>
      <c r="F67" s="36" t="s">
        <v>147</v>
      </c>
      <c r="G67" s="36">
        <v>234111</v>
      </c>
      <c r="H67" s="53">
        <v>13680</v>
      </c>
      <c r="K67" s="43"/>
    </row>
    <row r="68" spans="1:12" x14ac:dyDescent="0.25">
      <c r="A68" s="8"/>
      <c r="B68" s="11"/>
      <c r="C68" s="10"/>
      <c r="D68" s="11"/>
      <c r="E68" s="12"/>
      <c r="F68" s="13"/>
      <c r="G68" s="13"/>
      <c r="H68" s="14">
        <f>SUM(H9:H67)</f>
        <v>4188776.8499999996</v>
      </c>
      <c r="K68" s="43"/>
      <c r="L68" s="29"/>
    </row>
    <row r="69" spans="1:12" ht="2.25" customHeight="1" x14ac:dyDescent="0.25">
      <c r="A69" s="2"/>
      <c r="B69" s="3">
        <v>2142</v>
      </c>
      <c r="C69" s="3"/>
      <c r="D69" s="3"/>
      <c r="E69" s="4" t="s">
        <v>9</v>
      </c>
      <c r="F69" s="5"/>
      <c r="G69" s="5"/>
      <c r="H69" s="6">
        <f>SUM(H9:H35)</f>
        <v>2583938.3499999996</v>
      </c>
      <c r="L69" s="29"/>
    </row>
    <row r="70" spans="1:12" hidden="1" x14ac:dyDescent="0.25">
      <c r="A70" s="2"/>
      <c r="B70" s="3"/>
      <c r="C70" s="3"/>
      <c r="D70" s="3"/>
      <c r="E70" s="4" t="s">
        <v>10</v>
      </c>
      <c r="F70" s="5"/>
      <c r="G70" s="5"/>
      <c r="H70" s="6"/>
    </row>
    <row r="71" spans="1:12" ht="15.75" x14ac:dyDescent="0.25">
      <c r="A71" s="19" t="s">
        <v>18</v>
      </c>
      <c r="B71" s="19"/>
      <c r="C71" s="19"/>
      <c r="D71" s="22"/>
      <c r="F71" s="23" t="s">
        <v>19</v>
      </c>
      <c r="J71" s="29"/>
      <c r="L71" s="29"/>
    </row>
    <row r="72" spans="1:12" x14ac:dyDescent="0.25">
      <c r="A72" s="20" t="s">
        <v>20</v>
      </c>
      <c r="B72" s="20" t="s">
        <v>21</v>
      </c>
      <c r="C72" s="20" t="s">
        <v>22</v>
      </c>
      <c r="D72" s="22"/>
      <c r="E72" s="46"/>
      <c r="F72" s="20" t="s">
        <v>23</v>
      </c>
      <c r="G72" s="20" t="s">
        <v>21</v>
      </c>
      <c r="H72" s="20" t="s">
        <v>22</v>
      </c>
      <c r="J72" s="29"/>
    </row>
    <row r="73" spans="1:12" x14ac:dyDescent="0.25">
      <c r="A73" s="7" t="s">
        <v>16</v>
      </c>
      <c r="B73" s="7"/>
      <c r="C73" s="25"/>
      <c r="D73" s="22"/>
      <c r="F73" s="7" t="s">
        <v>24</v>
      </c>
      <c r="G73" s="7">
        <v>53</v>
      </c>
      <c r="H73" s="25">
        <v>2239316.75</v>
      </c>
      <c r="J73" s="29"/>
    </row>
    <row r="74" spans="1:12" x14ac:dyDescent="0.25">
      <c r="A74" s="7" t="s">
        <v>17</v>
      </c>
      <c r="B74" s="7"/>
      <c r="C74" s="25"/>
      <c r="D74" s="22"/>
      <c r="F74" s="7" t="s">
        <v>25</v>
      </c>
      <c r="G74" s="7">
        <v>7</v>
      </c>
      <c r="H74" s="25">
        <v>1949460.1</v>
      </c>
      <c r="J74" s="29"/>
      <c r="K74" s="29"/>
    </row>
    <row r="75" spans="1:12" x14ac:dyDescent="0.25">
      <c r="A75" s="20" t="s">
        <v>26</v>
      </c>
      <c r="B75" s="21"/>
      <c r="C75" s="51">
        <f>SUM(C73:C74)</f>
        <v>0</v>
      </c>
      <c r="D75" s="22"/>
      <c r="F75" s="24" t="s">
        <v>27</v>
      </c>
      <c r="G75" s="7">
        <v>60</v>
      </c>
      <c r="H75" s="26">
        <f>SUM(H73:H74)</f>
        <v>4188776.85</v>
      </c>
      <c r="K75" s="29"/>
    </row>
    <row r="76" spans="1:12" ht="2.25" customHeight="1" x14ac:dyDescent="0.25">
      <c r="D76" s="22"/>
      <c r="G76">
        <f>SUM(G73:G74)</f>
        <v>60</v>
      </c>
      <c r="H76" s="29">
        <f>SUM(H73:H74)</f>
        <v>4188776.85</v>
      </c>
      <c r="K76" s="29"/>
    </row>
    <row r="77" spans="1:12" ht="18.75" customHeight="1" x14ac:dyDescent="0.25">
      <c r="A77" t="s">
        <v>28</v>
      </c>
      <c r="D77" s="22"/>
      <c r="E77" s="31"/>
      <c r="K77" s="29"/>
    </row>
    <row r="78" spans="1:12" ht="18.75" customHeight="1" x14ac:dyDescent="0.25">
      <c r="D78" s="22"/>
      <c r="E78" s="31"/>
      <c r="K78" s="29"/>
    </row>
    <row r="79" spans="1:12" x14ac:dyDescent="0.25">
      <c r="D79" s="22"/>
    </row>
    <row r="80" spans="1:12" x14ac:dyDescent="0.25">
      <c r="A80" s="23" t="s">
        <v>32</v>
      </c>
      <c r="D80" s="22"/>
      <c r="F80" s="23" t="s">
        <v>33</v>
      </c>
    </row>
    <row r="81" spans="1:7" x14ac:dyDescent="0.25">
      <c r="A81" t="s">
        <v>34</v>
      </c>
      <c r="D81" s="32"/>
      <c r="F81" t="s">
        <v>29</v>
      </c>
    </row>
    <row r="82" spans="1:7" x14ac:dyDescent="0.25">
      <c r="D82" s="32"/>
    </row>
    <row r="83" spans="1:7" x14ac:dyDescent="0.25">
      <c r="D83" s="32"/>
    </row>
    <row r="84" spans="1:7" x14ac:dyDescent="0.25">
      <c r="A84" s="23" t="s">
        <v>133</v>
      </c>
      <c r="B84" s="23"/>
      <c r="D84" s="32"/>
    </row>
    <row r="85" spans="1:7" x14ac:dyDescent="0.25">
      <c r="A85" t="s">
        <v>134</v>
      </c>
      <c r="D85" s="32"/>
    </row>
    <row r="86" spans="1:7" x14ac:dyDescent="0.25">
      <c r="D86" s="32"/>
    </row>
    <row r="87" spans="1:7" x14ac:dyDescent="0.25">
      <c r="D87" s="29"/>
    </row>
    <row r="88" spans="1:7" x14ac:dyDescent="0.25">
      <c r="D88" s="29"/>
    </row>
    <row r="89" spans="1:7" x14ac:dyDescent="0.25">
      <c r="D89" s="29"/>
    </row>
    <row r="90" spans="1:7" x14ac:dyDescent="0.25">
      <c r="D90" s="30"/>
      <c r="E90" t="s">
        <v>30</v>
      </c>
    </row>
    <row r="91" spans="1:7" x14ac:dyDescent="0.25">
      <c r="D91" s="29"/>
      <c r="G91" t="s">
        <v>31</v>
      </c>
    </row>
    <row r="92" spans="1:7" x14ac:dyDescent="0.25">
      <c r="D92" s="29"/>
      <c r="G92" s="29"/>
    </row>
    <row r="93" spans="1:7" x14ac:dyDescent="0.25">
      <c r="G93" s="29"/>
    </row>
    <row r="94" spans="1:7" x14ac:dyDescent="0.25">
      <c r="G94" s="29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daisy01</cp:lastModifiedBy>
  <cp:lastPrinted>2022-03-01T14:44:29Z</cp:lastPrinted>
  <dcterms:created xsi:type="dcterms:W3CDTF">2020-03-04T17:09:42Z</dcterms:created>
  <dcterms:modified xsi:type="dcterms:W3CDTF">2022-04-22T18:53:38Z</dcterms:modified>
</cp:coreProperties>
</file>