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600" windowHeight="1005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H69" i="1" l="1"/>
  <c r="H62" i="1"/>
  <c r="H63" i="1" l="1"/>
  <c r="H70" i="1" l="1"/>
</calcChain>
</file>

<file path=xl/sharedStrings.xml><?xml version="1.0" encoding="utf-8"?>
<sst xmlns="http://schemas.openxmlformats.org/spreadsheetml/2006/main" count="260" uniqueCount="148">
  <si>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</si>
  <si>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</si>
  <si>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</si>
  <si>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</si>
  <si>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</si>
  <si>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</si>
  <si>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</si>
  <si>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</si>
  <si>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</si>
  <si>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 xml:space="preserve"> </t>
  </si>
  <si>
    <t>RONAJUS FARMACEUTICA SRL</t>
  </si>
  <si>
    <t>N0 FACTURA Fiscal NCF</t>
  </si>
  <si>
    <t>Fuente. Financ. (FR-VS)</t>
  </si>
  <si>
    <t>Beneficiario</t>
  </si>
  <si>
    <t>Rubro</t>
  </si>
  <si>
    <t>N0 Cta. Objetal del Gasto</t>
  </si>
  <si>
    <t>FR</t>
  </si>
  <si>
    <t>VS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</si>
  <si>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</si>
  <si>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</si>
  <si>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</si>
  <si>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</si>
  <si>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</si>
  <si>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</si>
  <si>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</si>
  <si>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</si>
  <si>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</si>
  <si>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</si>
  <si>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</si>
  <si>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</si>
  <si>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</si>
  <si>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</t>
  </si>
  <si>
    <t>Dr. Jose Altg. Lara Brea</t>
  </si>
  <si>
    <t>Sra. Ruddy Zayas</t>
  </si>
  <si>
    <t>Licda. Daysi Castillo</t>
  </si>
  <si>
    <t>DIRECTOR:___________________________</t>
  </si>
  <si>
    <t>ADMINISTRADOR:______________________________</t>
  </si>
  <si>
    <t>BIONUCLEAR</t>
  </si>
  <si>
    <t>MEDOXIGAS</t>
  </si>
  <si>
    <t>DINAMED, SRL</t>
  </si>
  <si>
    <t>ANEST, S.R.L</t>
  </si>
  <si>
    <t>01 AL 31  ENERO del año 2022</t>
  </si>
  <si>
    <t>REFRIGERACION GABY</t>
  </si>
  <si>
    <t>BIO-NOVA</t>
  </si>
  <si>
    <t>AIRLIQUIDE DOMINICANA</t>
  </si>
  <si>
    <t>ALTICE</t>
  </si>
  <si>
    <t>GRUPO HEALTH</t>
  </si>
  <si>
    <t>FERRETERIA LOS COMPRADRES</t>
  </si>
  <si>
    <t>ESTACION 1RA DEL SUR</t>
  </si>
  <si>
    <t>SUPLY COPY MASTER</t>
  </si>
  <si>
    <t>AIR LIQUIDE DOMINICANA</t>
  </si>
  <si>
    <t>INDUSTRIA RODRIGUEZ</t>
  </si>
  <si>
    <t>AUTOMATIZACION  Y CONTROLES</t>
  </si>
  <si>
    <t>VAL-KAMED</t>
  </si>
  <si>
    <t>COMPRA MATERIALES FERRETERO</t>
  </si>
  <si>
    <t>13/0//2022</t>
  </si>
  <si>
    <t>B1500002171</t>
  </si>
  <si>
    <t>COMPRA OXIGENOS MEDICOS</t>
  </si>
  <si>
    <t>1301/2022</t>
  </si>
  <si>
    <t>B1500002312</t>
  </si>
  <si>
    <t>LEROMED PHARMA, S.R.L</t>
  </si>
  <si>
    <t>COMP MEDICAMENTOS Y UTILES MENORES MEDICOS  QUIRUR</t>
  </si>
  <si>
    <t>B1500000558</t>
  </si>
  <si>
    <t>B1500002319</t>
  </si>
  <si>
    <t>COMP MEDICAMENTOS</t>
  </si>
  <si>
    <t>B1500001786</t>
  </si>
  <si>
    <t>COMP MATERIALES REFRIGERACION</t>
  </si>
  <si>
    <t>B1500001226</t>
  </si>
  <si>
    <t>B1500025061</t>
  </si>
  <si>
    <t>COMP REACTIVO MAQUIMA HEMATOLOGIA SYSMEX</t>
  </si>
  <si>
    <t>COMP MATERIALES FERRETERO</t>
  </si>
  <si>
    <t>B150008218</t>
  </si>
  <si>
    <t>COMP RACTIVO MAQUINA QUIMICA</t>
  </si>
  <si>
    <t>B1500001729</t>
  </si>
  <si>
    <t>COMP COMBUSTIBLE</t>
  </si>
  <si>
    <t>B150000750</t>
  </si>
  <si>
    <t>REP MAQUIMA SELLADORAS</t>
  </si>
  <si>
    <t>B1500001299</t>
  </si>
  <si>
    <t>B1500001101</t>
  </si>
  <si>
    <t>B1500008307</t>
  </si>
  <si>
    <t>BIO-NOVA SRL</t>
  </si>
  <si>
    <t>COMP RACTUVO  PRUEBAS ESPECIALES Y HEMATOLOGIA</t>
  </si>
  <si>
    <t>B1500000116</t>
  </si>
  <si>
    <t>MONTERO ZAPATA INDUSTRIAL</t>
  </si>
  <si>
    <t>B1500015488</t>
  </si>
  <si>
    <t>COMP OXIGENO MEDICO</t>
  </si>
  <si>
    <t>B1500015537</t>
  </si>
  <si>
    <t>B1500015566</t>
  </si>
  <si>
    <t>B1500002828</t>
  </si>
  <si>
    <t>COMP GAS A GRANEL</t>
  </si>
  <si>
    <t>B1500015585</t>
  </si>
  <si>
    <t>B1500015668</t>
  </si>
  <si>
    <t>B1500015643</t>
  </si>
  <si>
    <t>B1500015825</t>
  </si>
  <si>
    <t>B1500002825</t>
  </si>
  <si>
    <t>COMP GAS AGRANEL</t>
  </si>
  <si>
    <t>COMP MEDICAMENTOS  CONTROLADO</t>
  </si>
  <si>
    <t>B1500036401</t>
  </si>
  <si>
    <t>SERV. FLOTAS TELEFONICA</t>
  </si>
  <si>
    <t>B1500001556</t>
  </si>
  <si>
    <t>FARMACIA LOS MELONES SRL</t>
  </si>
  <si>
    <t>COMPRA MEDICAMENTOS</t>
  </si>
  <si>
    <t>B1500001242</t>
  </si>
  <si>
    <t>B150000570</t>
  </si>
  <si>
    <t>B1500000238</t>
  </si>
  <si>
    <t xml:space="preserve"> FR</t>
  </si>
  <si>
    <t>GLOBAL MULTI-PHARMA DOMINICANA</t>
  </si>
  <si>
    <t>COMP UTILES MENORES MEDICOS QUIRGICOS</t>
  </si>
  <si>
    <t xml:space="preserve"> B1500001825</t>
  </si>
  <si>
    <t>JULIO PEÑA MULTISERVIS</t>
  </si>
  <si>
    <t>B1500000901</t>
  </si>
  <si>
    <t>SERVIMED DOMINICANA, SRL</t>
  </si>
  <si>
    <t>COMPR ESGFIMOMAOMETROS MANUAL Y MOVIL</t>
  </si>
  <si>
    <t>REP Y MANTENIMIENTOS DE TRES PLANTAS ELECTRICAS</t>
  </si>
  <si>
    <t xml:space="preserve">COMP MATERIALES OFICNA </t>
  </si>
  <si>
    <t>237101-237102</t>
  </si>
  <si>
    <t>234101-239301</t>
  </si>
  <si>
    <t xml:space="preserve">                                                                                                                                                        </t>
  </si>
  <si>
    <t>GAS ANTILLANO</t>
  </si>
  <si>
    <t>SANCHEZ COMERCIAL</t>
  </si>
  <si>
    <t>AYUNTAMIENTO</t>
  </si>
  <si>
    <t>CRUZ AYALA</t>
  </si>
  <si>
    <t>EDITORA RAPID SERVICE PAPELES Y MAS SRL</t>
  </si>
  <si>
    <t>B150000008</t>
  </si>
  <si>
    <t>COMP MATERIALES IMPRESOS</t>
  </si>
  <si>
    <t>B15000021196</t>
  </si>
  <si>
    <t>GUZ MAN URENA</t>
  </si>
  <si>
    <t>B1500000569</t>
  </si>
  <si>
    <t xml:space="preserve">COMP ALIMENTOS </t>
  </si>
  <si>
    <t>B1500000756</t>
  </si>
  <si>
    <t>B1500012171</t>
  </si>
  <si>
    <t>B1500002826</t>
  </si>
  <si>
    <t>B1500002838</t>
  </si>
  <si>
    <t>B1500015653</t>
  </si>
  <si>
    <t>B1500015877</t>
  </si>
  <si>
    <t>V S</t>
  </si>
  <si>
    <t>B1500016002</t>
  </si>
  <si>
    <t>B150000009</t>
  </si>
  <si>
    <t>B150000012</t>
  </si>
  <si>
    <t>B1500002741</t>
  </si>
  <si>
    <t>SERV. RESIDUOS SOLIDOS</t>
  </si>
  <si>
    <t>B1500013253</t>
  </si>
  <si>
    <t>B1500002807</t>
  </si>
  <si>
    <t xml:space="preserve">FR </t>
  </si>
  <si>
    <t>B1500013799</t>
  </si>
  <si>
    <t>B1500014096</t>
  </si>
  <si>
    <t>B1500013900</t>
  </si>
  <si>
    <t>B1500014057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</si>
</sst>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00000"/>
    <numFmt numFmtId="165" formatCode="_-* #,##0.00\ &quot;€&quot;_-;\-* #,##0.00\ &quot;€&quot;_-;_-* &quot;-&quot;??\ &quot;€&quot;_-;_-@_-"/>
    <numFmt numFmtId="166" formatCode="_-[$RD$-1C0A]* #,##0.00_ ;_-[$RD$-1C0A]* \-#,##0.00\ ;_-[$RD$-1C0A]* &quot;-&quot;??_ ;_-@_ 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7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/>
    </xf>
    <xf numFmtId="164" fontId="8" fillId="2" borderId="0" xfId="0" applyNumberFormat="1" applyFont="1" applyFill="1" applyBorder="1" applyAlignment="1">
      <alignment horizontal="center"/>
    </xf>
    <xf numFmtId="0" fontId="0" fillId="2" borderId="0" xfId="0" applyFont="1" applyFill="1" applyBorder="1"/>
    <xf numFmtId="164" fontId="9" fillId="2" borderId="0" xfId="0" applyNumberFormat="1" applyFont="1" applyFill="1" applyBorder="1" applyAlignment="1">
      <alignment horizontal="center"/>
    </xf>
    <xf numFmtId="166" fontId="10" fillId="2" borderId="0" xfId="0" applyNumberFormat="1" applyFont="1" applyFill="1" applyBorder="1"/>
    <xf numFmtId="0" fontId="0" fillId="0" borderId="1" xfId="0" applyBorder="1"/>
    <xf numFmtId="14" fontId="12" fillId="2" borderId="3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64" fontId="12" fillId="2" borderId="1" xfId="0" applyNumberFormat="1" applyFont="1" applyFill="1" applyBorder="1" applyAlignment="1">
      <alignment horizontal="left"/>
    </xf>
    <xf numFmtId="164" fontId="12" fillId="2" borderId="1" xfId="0" applyNumberFormat="1" applyFont="1" applyFill="1" applyBorder="1" applyAlignment="1">
      <alignment horizontal="center"/>
    </xf>
    <xf numFmtId="0" fontId="12" fillId="2" borderId="1" xfId="0" applyFont="1" applyFill="1" applyBorder="1"/>
    <xf numFmtId="164" fontId="13" fillId="2" borderId="1" xfId="0" applyNumberFormat="1" applyFont="1" applyFill="1" applyBorder="1" applyAlignment="1">
      <alignment horizontal="center"/>
    </xf>
    <xf numFmtId="166" fontId="11" fillId="2" borderId="1" xfId="0" applyNumberFormat="1" applyFont="1" applyFill="1" applyBorder="1"/>
    <xf numFmtId="14" fontId="12" fillId="2" borderId="3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12" fillId="2" borderId="4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0" fontId="12" fillId="2" borderId="1" xfId="0" applyFont="1" applyFill="1" applyBorder="1" applyAlignment="1">
      <alignment horizontal="left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14" fontId="12" fillId="2" borderId="4" xfId="0" applyNumberFormat="1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14" fontId="12" fillId="2" borderId="1" xfId="0" applyNumberFormat="1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14" fontId="12" fillId="2" borderId="5" xfId="0" applyNumberFormat="1" applyFont="1" applyFill="1" applyBorder="1" applyAlignment="1">
      <alignment horizontal="left"/>
    </xf>
    <xf numFmtId="14" fontId="12" fillId="2" borderId="6" xfId="0" applyNumberFormat="1" applyFont="1" applyFill="1" applyBorder="1" applyAlignment="1">
      <alignment horizontal="left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44" fontId="0" fillId="0" borderId="0" xfId="0" applyNumberFormat="1" applyBorder="1"/>
    <xf numFmtId="0" fontId="0" fillId="0" borderId="0" xfId="0" applyFill="1" applyBorder="1"/>
    <xf numFmtId="44" fontId="12" fillId="0" borderId="1" xfId="0" applyNumberFormat="1" applyFont="1" applyFill="1" applyBorder="1" applyAlignment="1">
      <alignment horizontal="right"/>
    </xf>
    <xf numFmtId="166" fontId="12" fillId="0" borderId="1" xfId="1" applyNumberFormat="1" applyFont="1" applyFill="1" applyBorder="1" applyAlignment="1"/>
    <xf numFmtId="44" fontId="12" fillId="0" borderId="4" xfId="0" applyNumberFormat="1" applyFont="1" applyFill="1" applyBorder="1"/>
    <xf numFmtId="44" fontId="12" fillId="0" borderId="1" xfId="0" applyNumberFormat="1" applyFont="1" applyFill="1" applyBorder="1" applyAlignment="1">
      <alignment horizontal="center" vertical="center" wrapText="1"/>
    </xf>
    <xf numFmtId="44" fontId="0" fillId="2" borderId="0" xfId="0" applyNumberFormat="1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/>
    <xf numFmtId="0" fontId="12" fillId="0" borderId="4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44" fontId="1" fillId="0" borderId="1" xfId="0" applyNumberFormat="1" applyFont="1" applyFill="1" applyBorder="1"/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1</xdr:col>
      <xdr:colOff>638175</xdr:colOff>
      <xdr:row>3</xdr:row>
      <xdr:rowOff>57150</xdr:rowOff>
    </xdr:to>
    <xdr:pic>
      <xdr:nvPicPr>
        <xdr:cNvPr id="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362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"/>
  <sheetViews>
    <sheetView tabSelected="1" topLeftCell="E45" zoomScale="90" zoomScaleNormal="90" workbookViewId="0">
      <selection activeCell="L39" sqref="L39"/>
    </sheetView>
  </sheetViews>
  <sheetFormatPr baseColWidth="10" defaultRowHeight="15" x14ac:dyDescent="0.25"/>
  <cols>
    <col min="1" max="1" width="12.5703125" customWidth="1"/>
    <col min="2" max="2" width="13.7109375" customWidth="1"/>
    <col min="3" max="3" width="18.42578125" customWidth="1"/>
    <col min="4" max="4" width="20.5703125" customWidth="1"/>
    <col min="5" max="5" width="37.42578125" customWidth="1"/>
    <col min="6" max="6" width="45.5703125" customWidth="1"/>
    <col min="7" max="7" width="17.7109375" customWidth="1"/>
    <col min="8" max="8" width="18" customWidth="1"/>
    <col min="10" max="10" width="23.5703125" customWidth="1"/>
    <col min="12" max="12" width="18.7109375" customWidth="1"/>
  </cols>
  <sheetData>
    <row r="1" spans="1:12" ht="15.75" x14ac:dyDescent="0.25">
      <c r="C1" s="60" t="s">
        <v>6</v>
      </c>
      <c r="D1" s="60"/>
      <c r="E1" s="60"/>
    </row>
    <row r="2" spans="1:12" x14ac:dyDescent="0.25">
      <c r="C2" s="61" t="s">
        <v>5</v>
      </c>
      <c r="D2" s="61"/>
      <c r="E2" s="61"/>
    </row>
    <row r="3" spans="1:12" ht="15.75" x14ac:dyDescent="0.25">
      <c r="C3" s="62" t="s">
        <v>41</v>
      </c>
      <c r="D3" s="62"/>
      <c r="E3" s="62"/>
    </row>
    <row r="4" spans="1:12" x14ac:dyDescent="0.25">
      <c r="C4" s="59" t="s">
        <v>7</v>
      </c>
      <c r="D4" s="59"/>
      <c r="E4" s="59"/>
    </row>
    <row r="5" spans="1:12" ht="18" x14ac:dyDescent="0.25">
      <c r="C5" s="57" t="s">
        <v>4</v>
      </c>
      <c r="D5" s="57"/>
      <c r="E5" s="57"/>
    </row>
    <row r="6" spans="1:12" ht="15.75" x14ac:dyDescent="0.25">
      <c r="C6" s="58" t="s">
        <v>8</v>
      </c>
      <c r="D6" s="58"/>
      <c r="E6" s="58"/>
    </row>
    <row r="7" spans="1:12" ht="18" x14ac:dyDescent="0.25">
      <c r="C7" s="57" t="s">
        <v>3</v>
      </c>
      <c r="D7" s="57"/>
      <c r="E7" s="57"/>
    </row>
    <row r="8" spans="1:12" ht="59.25" customHeight="1" x14ac:dyDescent="0.25">
      <c r="A8" s="16" t="s">
        <v>0</v>
      </c>
      <c r="B8" s="17" t="s">
        <v>1</v>
      </c>
      <c r="C8" s="16" t="s">
        <v>11</v>
      </c>
      <c r="D8" s="16" t="s">
        <v>12</v>
      </c>
      <c r="E8" s="16" t="s">
        <v>13</v>
      </c>
      <c r="F8" s="18" t="s">
        <v>14</v>
      </c>
      <c r="G8" s="18" t="s">
        <v>15</v>
      </c>
      <c r="H8" s="18" t="s">
        <v>2</v>
      </c>
    </row>
    <row r="9" spans="1:12" ht="18" customHeight="1" x14ac:dyDescent="0.25">
      <c r="A9" s="39">
        <v>44564</v>
      </c>
      <c r="B9" s="9">
        <v>2036</v>
      </c>
      <c r="C9" s="38" t="s">
        <v>75</v>
      </c>
      <c r="D9" s="55" t="s">
        <v>17</v>
      </c>
      <c r="E9" s="38" t="s">
        <v>42</v>
      </c>
      <c r="F9" s="38" t="s">
        <v>66</v>
      </c>
      <c r="G9" s="38">
        <v>239601</v>
      </c>
      <c r="H9" s="45">
        <v>2900</v>
      </c>
      <c r="I9" s="1"/>
    </row>
    <row r="10" spans="1:12" ht="18" customHeight="1" x14ac:dyDescent="0.25">
      <c r="A10" s="15">
        <v>44564</v>
      </c>
      <c r="B10" s="9">
        <v>2037</v>
      </c>
      <c r="C10" s="10" t="s">
        <v>71</v>
      </c>
      <c r="D10" s="54" t="s">
        <v>17</v>
      </c>
      <c r="E10" s="10" t="s">
        <v>43</v>
      </c>
      <c r="F10" s="10" t="s">
        <v>72</v>
      </c>
      <c r="G10" s="10">
        <v>237299</v>
      </c>
      <c r="H10" s="46">
        <v>39600</v>
      </c>
      <c r="I10" s="1"/>
      <c r="J10" s="29"/>
      <c r="L10" s="29"/>
    </row>
    <row r="11" spans="1:12" ht="18" customHeight="1" x14ac:dyDescent="0.25">
      <c r="A11" s="35">
        <v>44564</v>
      </c>
      <c r="B11" s="27">
        <v>2038</v>
      </c>
      <c r="C11" s="36" t="s">
        <v>84</v>
      </c>
      <c r="D11" s="52" t="s">
        <v>16</v>
      </c>
      <c r="E11" s="36" t="s">
        <v>44</v>
      </c>
      <c r="F11" s="36" t="s">
        <v>85</v>
      </c>
      <c r="G11" s="36">
        <v>237203</v>
      </c>
      <c r="H11" s="47">
        <v>20142.759999999998</v>
      </c>
      <c r="I11" s="1"/>
      <c r="J11" s="30"/>
      <c r="L11" s="29"/>
    </row>
    <row r="12" spans="1:12" ht="18" customHeight="1" x14ac:dyDescent="0.25">
      <c r="A12" s="15">
        <v>44566</v>
      </c>
      <c r="B12" s="9">
        <v>2039</v>
      </c>
      <c r="C12" s="10" t="s">
        <v>97</v>
      </c>
      <c r="D12" s="54" t="s">
        <v>17</v>
      </c>
      <c r="E12" s="10" t="s">
        <v>45</v>
      </c>
      <c r="F12" s="10" t="s">
        <v>98</v>
      </c>
      <c r="G12" s="10">
        <v>232101</v>
      </c>
      <c r="H12" s="46">
        <v>7299.5</v>
      </c>
      <c r="I12" s="1"/>
      <c r="J12" s="30"/>
      <c r="L12" s="29"/>
    </row>
    <row r="13" spans="1:12" ht="18" customHeight="1" x14ac:dyDescent="0.25">
      <c r="A13" s="34">
        <v>44564</v>
      </c>
      <c r="B13" s="28">
        <v>2040</v>
      </c>
      <c r="C13" s="33">
        <v>59877</v>
      </c>
      <c r="D13" s="53" t="s">
        <v>16</v>
      </c>
      <c r="E13" s="33" t="s">
        <v>40</v>
      </c>
      <c r="F13" s="33" t="s">
        <v>96</v>
      </c>
      <c r="G13" s="33">
        <v>234101</v>
      </c>
      <c r="H13" s="48">
        <v>28500</v>
      </c>
      <c r="I13" s="1"/>
      <c r="J13" s="30"/>
      <c r="L13" s="29"/>
    </row>
    <row r="14" spans="1:12" ht="18" customHeight="1" x14ac:dyDescent="0.25">
      <c r="A14" s="35">
        <v>44564</v>
      </c>
      <c r="B14" s="27">
        <v>2041</v>
      </c>
      <c r="C14" s="36" t="s">
        <v>77</v>
      </c>
      <c r="D14" s="52" t="s">
        <v>16</v>
      </c>
      <c r="E14" s="36" t="s">
        <v>46</v>
      </c>
      <c r="F14" s="36" t="s">
        <v>76</v>
      </c>
      <c r="G14" s="36">
        <v>227204</v>
      </c>
      <c r="H14" s="47">
        <v>17934.48</v>
      </c>
      <c r="I14" s="1"/>
      <c r="J14" s="30"/>
      <c r="L14" s="29"/>
    </row>
    <row r="15" spans="1:12" ht="18" customHeight="1" x14ac:dyDescent="0.25">
      <c r="A15" s="35">
        <v>44566</v>
      </c>
      <c r="B15" s="27">
        <v>2042</v>
      </c>
      <c r="C15" s="36" t="s">
        <v>78</v>
      </c>
      <c r="D15" s="52" t="s">
        <v>17</v>
      </c>
      <c r="E15" s="36" t="s">
        <v>47</v>
      </c>
      <c r="F15" s="36" t="s">
        <v>70</v>
      </c>
      <c r="G15" s="36">
        <v>236301</v>
      </c>
      <c r="H15" s="47">
        <v>2575</v>
      </c>
      <c r="I15" s="1"/>
      <c r="J15" s="30"/>
      <c r="L15" s="29"/>
    </row>
    <row r="16" spans="1:12" ht="18" customHeight="1" x14ac:dyDescent="0.25">
      <c r="A16" s="34">
        <v>44566</v>
      </c>
      <c r="B16" s="28">
        <v>2043</v>
      </c>
      <c r="C16" s="33" t="s">
        <v>73</v>
      </c>
      <c r="D16" s="53" t="s">
        <v>17</v>
      </c>
      <c r="E16" s="33" t="s">
        <v>48</v>
      </c>
      <c r="F16" s="33" t="s">
        <v>74</v>
      </c>
      <c r="G16" s="33" t="s">
        <v>115</v>
      </c>
      <c r="H16" s="48">
        <v>162605</v>
      </c>
      <c r="I16" s="1"/>
      <c r="J16" s="30"/>
      <c r="L16" s="29"/>
    </row>
    <row r="17" spans="1:21" s="7" customFormat="1" ht="12.75" customHeight="1" x14ac:dyDescent="0.25">
      <c r="A17" s="39">
        <v>44567</v>
      </c>
      <c r="B17" s="9">
        <v>2044</v>
      </c>
      <c r="C17" s="38">
        <v>8604</v>
      </c>
      <c r="D17" s="55" t="s">
        <v>17</v>
      </c>
      <c r="E17" s="38" t="s">
        <v>49</v>
      </c>
      <c r="F17" s="38" t="s">
        <v>70</v>
      </c>
      <c r="G17" s="38">
        <v>236301</v>
      </c>
      <c r="H17" s="45">
        <v>2750</v>
      </c>
      <c r="I17" s="41"/>
      <c r="J17" s="49"/>
      <c r="K17" s="42"/>
      <c r="L17" s="43"/>
      <c r="M17" s="42"/>
      <c r="N17" s="42"/>
      <c r="O17" s="42"/>
      <c r="P17" s="42"/>
      <c r="Q17" s="42"/>
      <c r="R17" s="42"/>
      <c r="S17" s="42"/>
      <c r="T17" s="42"/>
      <c r="U17" s="42"/>
    </row>
    <row r="18" spans="1:21" x14ac:dyDescent="0.25">
      <c r="A18" s="34">
        <v>44567</v>
      </c>
      <c r="B18" s="28">
        <v>2045</v>
      </c>
      <c r="C18" s="33" t="s">
        <v>86</v>
      </c>
      <c r="D18" s="28" t="s">
        <v>16</v>
      </c>
      <c r="E18" s="33" t="s">
        <v>50</v>
      </c>
      <c r="F18" s="33" t="s">
        <v>85</v>
      </c>
      <c r="G18" s="33">
        <v>237203</v>
      </c>
      <c r="H18" s="48">
        <v>17154.7</v>
      </c>
      <c r="I18" s="50"/>
      <c r="J18" s="30"/>
      <c r="K18" s="44"/>
      <c r="L18" s="29"/>
    </row>
    <row r="19" spans="1:21" x14ac:dyDescent="0.25">
      <c r="A19" s="34">
        <v>44567</v>
      </c>
      <c r="B19" s="28">
        <v>2046</v>
      </c>
      <c r="C19" s="33" t="s">
        <v>87</v>
      </c>
      <c r="D19" s="28" t="s">
        <v>16</v>
      </c>
      <c r="E19" s="33" t="s">
        <v>50</v>
      </c>
      <c r="F19" s="33" t="s">
        <v>85</v>
      </c>
      <c r="G19" s="33">
        <v>237203</v>
      </c>
      <c r="H19" s="48">
        <v>16082.53</v>
      </c>
      <c r="I19" s="50"/>
      <c r="J19" s="30"/>
      <c r="K19" s="44"/>
      <c r="L19" s="29"/>
    </row>
    <row r="20" spans="1:21" x14ac:dyDescent="0.25">
      <c r="A20" s="37">
        <v>44568</v>
      </c>
      <c r="B20" s="9">
        <v>2047</v>
      </c>
      <c r="C20" s="10" t="s">
        <v>90</v>
      </c>
      <c r="D20" s="11" t="s">
        <v>16</v>
      </c>
      <c r="E20" s="10" t="s">
        <v>50</v>
      </c>
      <c r="F20" s="10" t="s">
        <v>85</v>
      </c>
      <c r="G20" s="10">
        <v>237203</v>
      </c>
      <c r="H20" s="46">
        <v>24659.88</v>
      </c>
      <c r="I20" s="50"/>
      <c r="J20" s="29"/>
      <c r="K20" s="44"/>
      <c r="L20" s="29"/>
    </row>
    <row r="21" spans="1:21" x14ac:dyDescent="0.25">
      <c r="A21" s="34">
        <v>44573</v>
      </c>
      <c r="B21" s="28">
        <v>2048</v>
      </c>
      <c r="C21" s="33" t="s">
        <v>88</v>
      </c>
      <c r="D21" s="53" t="s">
        <v>17</v>
      </c>
      <c r="E21" s="33" t="s">
        <v>51</v>
      </c>
      <c r="F21" s="33" t="s">
        <v>89</v>
      </c>
      <c r="G21" s="33">
        <v>237104</v>
      </c>
      <c r="H21" s="48">
        <v>1426</v>
      </c>
      <c r="I21" s="50"/>
      <c r="J21" s="29"/>
      <c r="K21" s="44"/>
      <c r="L21" s="29"/>
    </row>
    <row r="22" spans="1:21" x14ac:dyDescent="0.25">
      <c r="A22" s="35">
        <v>44573</v>
      </c>
      <c r="B22" s="27">
        <v>2049</v>
      </c>
      <c r="C22" s="36" t="s">
        <v>68</v>
      </c>
      <c r="D22" s="27" t="s">
        <v>16</v>
      </c>
      <c r="E22" s="36" t="s">
        <v>37</v>
      </c>
      <c r="F22" s="36" t="s">
        <v>69</v>
      </c>
      <c r="G22" s="36">
        <v>237299</v>
      </c>
      <c r="H22" s="47">
        <v>9835.1</v>
      </c>
      <c r="I22" s="50"/>
      <c r="J22" s="29"/>
      <c r="K22" s="44"/>
      <c r="L22" s="29"/>
    </row>
    <row r="23" spans="1:21" x14ac:dyDescent="0.25">
      <c r="A23" s="35" t="s">
        <v>58</v>
      </c>
      <c r="B23" s="27">
        <v>2050</v>
      </c>
      <c r="C23" s="36" t="s">
        <v>59</v>
      </c>
      <c r="D23" s="52" t="s">
        <v>17</v>
      </c>
      <c r="E23" s="36" t="s">
        <v>60</v>
      </c>
      <c r="F23" s="36" t="s">
        <v>61</v>
      </c>
      <c r="G23" s="36" t="s">
        <v>116</v>
      </c>
      <c r="H23" s="47">
        <v>223960</v>
      </c>
      <c r="I23" s="50"/>
      <c r="J23" s="29"/>
      <c r="K23" s="44"/>
      <c r="L23" s="29"/>
    </row>
    <row r="24" spans="1:21" x14ac:dyDescent="0.25">
      <c r="A24" s="37">
        <v>44574</v>
      </c>
      <c r="B24" s="9">
        <v>2051</v>
      </c>
      <c r="C24" s="38" t="s">
        <v>67</v>
      </c>
      <c r="D24" s="9" t="s">
        <v>16</v>
      </c>
      <c r="E24" s="38" t="s">
        <v>39</v>
      </c>
      <c r="F24" s="38" t="s">
        <v>61</v>
      </c>
      <c r="G24" s="38" t="s">
        <v>116</v>
      </c>
      <c r="H24" s="45">
        <v>134152.5</v>
      </c>
      <c r="I24" s="50"/>
      <c r="J24" s="29"/>
      <c r="K24" s="44"/>
      <c r="L24" s="29"/>
    </row>
    <row r="25" spans="1:21" x14ac:dyDescent="0.25">
      <c r="A25" s="15">
        <v>44574</v>
      </c>
      <c r="B25" s="9">
        <v>2052</v>
      </c>
      <c r="C25" s="10" t="s">
        <v>94</v>
      </c>
      <c r="D25" s="11" t="s">
        <v>16</v>
      </c>
      <c r="E25" s="10" t="s">
        <v>51</v>
      </c>
      <c r="F25" s="10" t="s">
        <v>95</v>
      </c>
      <c r="G25" s="10">
        <v>237104</v>
      </c>
      <c r="H25" s="46">
        <v>846.6</v>
      </c>
      <c r="I25" s="50"/>
      <c r="J25" s="29"/>
      <c r="K25" s="44"/>
      <c r="L25" s="29"/>
    </row>
    <row r="26" spans="1:21" x14ac:dyDescent="0.25">
      <c r="A26" s="15" t="s">
        <v>55</v>
      </c>
      <c r="B26" s="9">
        <v>2053</v>
      </c>
      <c r="C26" s="10" t="s">
        <v>56</v>
      </c>
      <c r="D26" s="54" t="s">
        <v>17</v>
      </c>
      <c r="E26" s="10" t="s">
        <v>38</v>
      </c>
      <c r="F26" s="10" t="s">
        <v>57</v>
      </c>
      <c r="G26" s="10">
        <v>237203</v>
      </c>
      <c r="H26" s="46">
        <v>30600</v>
      </c>
      <c r="I26" s="50"/>
      <c r="J26" s="29"/>
      <c r="K26" s="44"/>
      <c r="L26" s="29"/>
    </row>
    <row r="27" spans="1:21" ht="14.25" customHeight="1" x14ac:dyDescent="0.25">
      <c r="A27" s="15">
        <v>44574</v>
      </c>
      <c r="B27" s="9">
        <v>2054</v>
      </c>
      <c r="C27" s="10">
        <v>16315</v>
      </c>
      <c r="D27" s="54" t="s">
        <v>17</v>
      </c>
      <c r="E27" s="10" t="s">
        <v>52</v>
      </c>
      <c r="F27" s="10" t="s">
        <v>54</v>
      </c>
      <c r="G27" s="10">
        <v>236301</v>
      </c>
      <c r="H27" s="46">
        <v>4841.08</v>
      </c>
      <c r="J27" s="29"/>
      <c r="K27" s="44"/>
      <c r="L27" s="29"/>
    </row>
    <row r="28" spans="1:21" ht="20.25" customHeight="1" x14ac:dyDescent="0.25">
      <c r="A28" s="34">
        <v>44574</v>
      </c>
      <c r="B28" s="28">
        <v>2055</v>
      </c>
      <c r="C28" s="33" t="s">
        <v>65</v>
      </c>
      <c r="D28" s="53" t="s">
        <v>17</v>
      </c>
      <c r="E28" s="33" t="s">
        <v>53</v>
      </c>
      <c r="F28" s="33" t="s">
        <v>61</v>
      </c>
      <c r="G28" s="33" t="s">
        <v>116</v>
      </c>
      <c r="H28" s="48">
        <v>533850</v>
      </c>
      <c r="J28" s="29"/>
      <c r="K28" s="44"/>
      <c r="L28" s="29"/>
    </row>
    <row r="29" spans="1:21" x14ac:dyDescent="0.25">
      <c r="A29" s="34">
        <v>44574</v>
      </c>
      <c r="B29" s="28">
        <v>2056</v>
      </c>
      <c r="C29" s="33" t="s">
        <v>123</v>
      </c>
      <c r="D29" s="53" t="s">
        <v>17</v>
      </c>
      <c r="E29" s="33" t="s">
        <v>122</v>
      </c>
      <c r="F29" s="33" t="s">
        <v>124</v>
      </c>
      <c r="G29" s="33"/>
      <c r="H29" s="48">
        <v>260780</v>
      </c>
      <c r="J29" s="29"/>
      <c r="K29" s="44"/>
      <c r="L29" s="29"/>
    </row>
    <row r="30" spans="1:21" x14ac:dyDescent="0.25">
      <c r="A30" s="35">
        <v>44574</v>
      </c>
      <c r="B30" s="27">
        <v>2057</v>
      </c>
      <c r="C30" s="36" t="s">
        <v>91</v>
      </c>
      <c r="D30" s="52" t="s">
        <v>16</v>
      </c>
      <c r="E30" s="36" t="s">
        <v>44</v>
      </c>
      <c r="F30" s="36" t="s">
        <v>85</v>
      </c>
      <c r="G30" s="36">
        <v>237203</v>
      </c>
      <c r="H30" s="47">
        <v>34914</v>
      </c>
      <c r="J30" s="29"/>
      <c r="K30" s="44"/>
      <c r="L30" s="29"/>
    </row>
    <row r="31" spans="1:21" x14ac:dyDescent="0.25">
      <c r="A31" s="34">
        <v>44574</v>
      </c>
      <c r="B31" s="28">
        <v>2058</v>
      </c>
      <c r="C31" s="33" t="s">
        <v>92</v>
      </c>
      <c r="D31" s="53" t="s">
        <v>16</v>
      </c>
      <c r="E31" s="33" t="s">
        <v>50</v>
      </c>
      <c r="F31" s="33" t="s">
        <v>85</v>
      </c>
      <c r="G31" s="33">
        <v>237203</v>
      </c>
      <c r="H31" s="48">
        <v>3216.51</v>
      </c>
      <c r="J31" s="29"/>
      <c r="K31" s="44"/>
      <c r="L31" s="29"/>
    </row>
    <row r="32" spans="1:21" x14ac:dyDescent="0.25">
      <c r="A32" s="35">
        <v>44575</v>
      </c>
      <c r="B32" s="27">
        <v>2059</v>
      </c>
      <c r="C32" s="36" t="s">
        <v>63</v>
      </c>
      <c r="D32" s="52" t="s">
        <v>16</v>
      </c>
      <c r="E32" s="36" t="s">
        <v>60</v>
      </c>
      <c r="F32" s="36" t="s">
        <v>64</v>
      </c>
      <c r="G32" s="36">
        <v>234101</v>
      </c>
      <c r="H32" s="47">
        <v>448200</v>
      </c>
      <c r="J32" s="29"/>
      <c r="K32" s="44"/>
      <c r="L32" s="29"/>
    </row>
    <row r="33" spans="1:12" x14ac:dyDescent="0.25">
      <c r="A33" s="34">
        <v>44579</v>
      </c>
      <c r="B33" s="28">
        <v>2060</v>
      </c>
      <c r="C33" s="33" t="s">
        <v>79</v>
      </c>
      <c r="D33" s="53" t="s">
        <v>17</v>
      </c>
      <c r="E33" s="33" t="s">
        <v>80</v>
      </c>
      <c r="F33" s="33" t="s">
        <v>81</v>
      </c>
      <c r="G33" s="33">
        <v>237299</v>
      </c>
      <c r="H33" s="48">
        <v>360703.92</v>
      </c>
      <c r="J33" s="29"/>
      <c r="K33" s="44"/>
      <c r="L33" s="29"/>
    </row>
    <row r="34" spans="1:12" x14ac:dyDescent="0.25">
      <c r="A34" s="35">
        <v>44580</v>
      </c>
      <c r="B34" s="27">
        <v>2061</v>
      </c>
      <c r="C34" s="36" t="s">
        <v>62</v>
      </c>
      <c r="D34" s="52" t="s">
        <v>16</v>
      </c>
      <c r="E34" s="36" t="s">
        <v>10</v>
      </c>
      <c r="F34" s="36" t="s">
        <v>61</v>
      </c>
      <c r="G34" s="36" t="s">
        <v>116</v>
      </c>
      <c r="H34" s="47">
        <v>248792</v>
      </c>
      <c r="J34" s="29"/>
      <c r="K34" s="44"/>
      <c r="L34" s="29"/>
    </row>
    <row r="35" spans="1:12" x14ac:dyDescent="0.25">
      <c r="A35" s="35">
        <v>44580</v>
      </c>
      <c r="B35" s="27">
        <v>2062</v>
      </c>
      <c r="C35" s="36">
        <v>6424</v>
      </c>
      <c r="D35" s="52" t="s">
        <v>17</v>
      </c>
      <c r="E35" s="36" t="s">
        <v>109</v>
      </c>
      <c r="F35" s="36" t="s">
        <v>114</v>
      </c>
      <c r="G35" s="36">
        <v>239201</v>
      </c>
      <c r="H35" s="47">
        <v>38712.080000000002</v>
      </c>
      <c r="J35" s="29"/>
      <c r="K35" s="44"/>
      <c r="L35" s="29"/>
    </row>
    <row r="36" spans="1:12" x14ac:dyDescent="0.25">
      <c r="A36" s="34">
        <v>44581</v>
      </c>
      <c r="B36" s="28">
        <v>2063</v>
      </c>
      <c r="C36" s="33" t="s">
        <v>82</v>
      </c>
      <c r="D36" s="53" t="s">
        <v>17</v>
      </c>
      <c r="E36" s="33" t="s">
        <v>83</v>
      </c>
      <c r="F36" s="33" t="s">
        <v>113</v>
      </c>
      <c r="G36" s="33">
        <v>239601</v>
      </c>
      <c r="H36" s="48">
        <v>21240</v>
      </c>
      <c r="J36" s="29"/>
      <c r="K36" s="44"/>
      <c r="L36" s="29"/>
    </row>
    <row r="37" spans="1:12" x14ac:dyDescent="0.25">
      <c r="A37" s="35">
        <v>44583</v>
      </c>
      <c r="B37" s="27">
        <v>2064</v>
      </c>
      <c r="C37" s="36" t="s">
        <v>93</v>
      </c>
      <c r="D37" s="52" t="s">
        <v>16</v>
      </c>
      <c r="E37" s="36" t="s">
        <v>50</v>
      </c>
      <c r="F37" s="36" t="s">
        <v>85</v>
      </c>
      <c r="G37" s="36">
        <v>237203</v>
      </c>
      <c r="H37" s="47">
        <v>25732.05</v>
      </c>
      <c r="J37" s="29"/>
      <c r="K37" s="44"/>
      <c r="L37" s="29"/>
    </row>
    <row r="38" spans="1:12" x14ac:dyDescent="0.25">
      <c r="A38" s="40">
        <v>44615</v>
      </c>
      <c r="B38" s="27">
        <v>2065</v>
      </c>
      <c r="C38" s="36" t="s">
        <v>110</v>
      </c>
      <c r="D38" s="52" t="s">
        <v>17</v>
      </c>
      <c r="E38" s="36" t="s">
        <v>111</v>
      </c>
      <c r="F38" s="36" t="s">
        <v>112</v>
      </c>
      <c r="G38" s="36">
        <v>263101</v>
      </c>
      <c r="H38" s="47">
        <v>43365</v>
      </c>
      <c r="J38" s="29"/>
    </row>
    <row r="39" spans="1:12" x14ac:dyDescent="0.25">
      <c r="A39" s="40">
        <v>44584</v>
      </c>
      <c r="B39" s="27">
        <v>2066</v>
      </c>
      <c r="C39" s="36" t="s">
        <v>99</v>
      </c>
      <c r="D39" s="52" t="s">
        <v>17</v>
      </c>
      <c r="E39" s="36" t="s">
        <v>100</v>
      </c>
      <c r="F39" s="36" t="s">
        <v>101</v>
      </c>
      <c r="G39" s="36">
        <v>234101</v>
      </c>
      <c r="H39" s="47">
        <v>930</v>
      </c>
      <c r="J39" s="29"/>
      <c r="L39" s="51"/>
    </row>
    <row r="40" spans="1:12" x14ac:dyDescent="0.25">
      <c r="A40" s="40">
        <v>44587</v>
      </c>
      <c r="B40" s="27">
        <v>2067</v>
      </c>
      <c r="C40" s="36" t="s">
        <v>103</v>
      </c>
      <c r="D40" s="52" t="s">
        <v>16</v>
      </c>
      <c r="E40" s="36" t="s">
        <v>10</v>
      </c>
      <c r="F40" s="36" t="s">
        <v>61</v>
      </c>
      <c r="G40" s="36" t="s">
        <v>116</v>
      </c>
      <c r="H40" s="47">
        <v>214560</v>
      </c>
      <c r="J40" s="29"/>
    </row>
    <row r="41" spans="1:12" x14ac:dyDescent="0.25">
      <c r="A41" s="40">
        <v>44587</v>
      </c>
      <c r="B41" s="27">
        <v>2068</v>
      </c>
      <c r="C41" s="36" t="s">
        <v>108</v>
      </c>
      <c r="D41" s="52" t="s">
        <v>17</v>
      </c>
      <c r="E41" s="36" t="s">
        <v>53</v>
      </c>
      <c r="F41" s="36" t="s">
        <v>61</v>
      </c>
      <c r="G41" s="36" t="s">
        <v>116</v>
      </c>
      <c r="H41" s="47">
        <v>388238</v>
      </c>
      <c r="J41" s="29"/>
    </row>
    <row r="42" spans="1:12" x14ac:dyDescent="0.25">
      <c r="A42" s="40">
        <v>44587</v>
      </c>
      <c r="B42" s="27">
        <v>2069</v>
      </c>
      <c r="C42" s="36" t="s">
        <v>102</v>
      </c>
      <c r="D42" s="27" t="s">
        <v>16</v>
      </c>
      <c r="E42" s="36" t="s">
        <v>39</v>
      </c>
      <c r="F42" s="36" t="s">
        <v>61</v>
      </c>
      <c r="G42" s="36" t="s">
        <v>116</v>
      </c>
      <c r="H42" s="47">
        <v>376084</v>
      </c>
      <c r="J42" s="29"/>
    </row>
    <row r="43" spans="1:12" x14ac:dyDescent="0.25">
      <c r="A43" s="40">
        <v>44587</v>
      </c>
      <c r="B43" s="27">
        <v>2070</v>
      </c>
      <c r="C43" s="36" t="s">
        <v>104</v>
      </c>
      <c r="D43" s="27" t="s">
        <v>105</v>
      </c>
      <c r="E43" s="36" t="s">
        <v>106</v>
      </c>
      <c r="F43" s="36" t="s">
        <v>107</v>
      </c>
      <c r="G43" s="36">
        <v>239301</v>
      </c>
      <c r="H43" s="47">
        <v>81184</v>
      </c>
      <c r="J43" s="29"/>
    </row>
    <row r="44" spans="1:12" x14ac:dyDescent="0.25">
      <c r="A44" s="40">
        <v>44587</v>
      </c>
      <c r="B44" s="27">
        <v>2071</v>
      </c>
      <c r="C44" s="36" t="s">
        <v>141</v>
      </c>
      <c r="D44" s="27" t="s">
        <v>16</v>
      </c>
      <c r="E44" s="36" t="s">
        <v>50</v>
      </c>
      <c r="F44" s="36" t="s">
        <v>85</v>
      </c>
      <c r="G44" s="36">
        <v>237203</v>
      </c>
      <c r="H44" s="47">
        <v>23587.71</v>
      </c>
      <c r="J44" s="29"/>
    </row>
    <row r="45" spans="1:12" x14ac:dyDescent="0.25">
      <c r="A45" s="40">
        <v>44587</v>
      </c>
      <c r="B45" s="27">
        <v>2072</v>
      </c>
      <c r="C45" s="36" t="s">
        <v>142</v>
      </c>
      <c r="D45" s="27" t="s">
        <v>17</v>
      </c>
      <c r="E45" s="36" t="s">
        <v>51</v>
      </c>
      <c r="F45" s="36" t="s">
        <v>95</v>
      </c>
      <c r="G45" s="36">
        <v>237104</v>
      </c>
      <c r="H45" s="47">
        <v>804.6</v>
      </c>
      <c r="J45" s="29"/>
      <c r="L45" s="29"/>
    </row>
    <row r="46" spans="1:12" x14ac:dyDescent="0.25">
      <c r="A46" s="40">
        <v>44587</v>
      </c>
      <c r="B46" s="27">
        <v>2073</v>
      </c>
      <c r="C46" s="36" t="s">
        <v>134</v>
      </c>
      <c r="D46" s="27" t="s">
        <v>135</v>
      </c>
      <c r="E46" s="36" t="s">
        <v>50</v>
      </c>
      <c r="F46" s="36" t="s">
        <v>85</v>
      </c>
      <c r="G46" s="36">
        <v>237203</v>
      </c>
      <c r="H46" s="47">
        <v>16082.53</v>
      </c>
      <c r="J46" s="29"/>
      <c r="L46" s="29"/>
    </row>
    <row r="47" spans="1:12" x14ac:dyDescent="0.25">
      <c r="A47" s="40">
        <v>44587</v>
      </c>
      <c r="B47" s="27">
        <v>2074</v>
      </c>
      <c r="C47" s="36" t="s">
        <v>130</v>
      </c>
      <c r="D47" s="27" t="s">
        <v>17</v>
      </c>
      <c r="E47" s="36" t="s">
        <v>118</v>
      </c>
      <c r="F47" s="36" t="s">
        <v>95</v>
      </c>
      <c r="G47" s="36">
        <v>237104</v>
      </c>
      <c r="H47" s="47">
        <v>19791</v>
      </c>
      <c r="J47" s="29"/>
      <c r="L47" s="29"/>
    </row>
    <row r="48" spans="1:12" x14ac:dyDescent="0.25">
      <c r="A48" s="40">
        <v>44587</v>
      </c>
      <c r="B48" s="27">
        <v>2075</v>
      </c>
      <c r="C48" s="36" t="s">
        <v>125</v>
      </c>
      <c r="D48" s="27" t="s">
        <v>17</v>
      </c>
      <c r="E48" s="36" t="s">
        <v>38</v>
      </c>
      <c r="F48" s="36" t="s">
        <v>85</v>
      </c>
      <c r="G48" s="36">
        <v>237203</v>
      </c>
      <c r="H48" s="47">
        <v>27000</v>
      </c>
      <c r="J48" s="29"/>
      <c r="L48" s="29"/>
    </row>
    <row r="49" spans="1:12" x14ac:dyDescent="0.25">
      <c r="A49" s="40">
        <v>44587</v>
      </c>
      <c r="B49" s="27">
        <v>2076</v>
      </c>
      <c r="C49" s="36" t="s">
        <v>131</v>
      </c>
      <c r="D49" s="27" t="s">
        <v>17</v>
      </c>
      <c r="E49" s="36" t="s">
        <v>51</v>
      </c>
      <c r="F49" s="36" t="s">
        <v>95</v>
      </c>
      <c r="G49" s="36">
        <v>237203</v>
      </c>
      <c r="H49" s="47">
        <v>1411</v>
      </c>
      <c r="J49" s="29"/>
      <c r="L49" s="29"/>
    </row>
    <row r="50" spans="1:12" x14ac:dyDescent="0.25">
      <c r="A50" s="40">
        <v>44588</v>
      </c>
      <c r="B50" s="27">
        <v>2077</v>
      </c>
      <c r="C50" s="36" t="s">
        <v>132</v>
      </c>
      <c r="D50" s="27" t="s">
        <v>17</v>
      </c>
      <c r="E50" s="36" t="s">
        <v>51</v>
      </c>
      <c r="F50" s="36" t="s">
        <v>95</v>
      </c>
      <c r="G50" s="36">
        <v>237203</v>
      </c>
      <c r="H50" s="47">
        <v>723</v>
      </c>
      <c r="J50" s="29"/>
      <c r="L50" s="29"/>
    </row>
    <row r="51" spans="1:12" x14ac:dyDescent="0.25">
      <c r="A51" s="40">
        <v>44589</v>
      </c>
      <c r="B51" s="27">
        <v>2078</v>
      </c>
      <c r="C51" s="36" t="s">
        <v>129</v>
      </c>
      <c r="D51" s="27" t="s">
        <v>17</v>
      </c>
      <c r="E51" s="36" t="s">
        <v>42</v>
      </c>
      <c r="F51" s="36" t="s">
        <v>66</v>
      </c>
      <c r="G51" s="36">
        <v>239601</v>
      </c>
      <c r="H51" s="47">
        <v>550</v>
      </c>
      <c r="J51" s="29"/>
      <c r="L51" s="29"/>
    </row>
    <row r="52" spans="1:12" x14ac:dyDescent="0.25">
      <c r="A52" s="40">
        <v>44589</v>
      </c>
      <c r="B52" s="27">
        <v>2079</v>
      </c>
      <c r="C52" s="36" t="s">
        <v>133</v>
      </c>
      <c r="D52" s="27" t="s">
        <v>16</v>
      </c>
      <c r="E52" s="36" t="s">
        <v>50</v>
      </c>
      <c r="F52" s="36" t="s">
        <v>85</v>
      </c>
      <c r="G52" s="36">
        <v>237203</v>
      </c>
      <c r="H52" s="47">
        <v>28948.55</v>
      </c>
      <c r="J52" s="29"/>
      <c r="L52" s="29"/>
    </row>
    <row r="53" spans="1:12" x14ac:dyDescent="0.25">
      <c r="A53" s="40">
        <v>44590</v>
      </c>
      <c r="B53" s="27">
        <v>2080</v>
      </c>
      <c r="C53" s="36" t="s">
        <v>144</v>
      </c>
      <c r="D53" s="27" t="s">
        <v>16</v>
      </c>
      <c r="E53" s="36" t="s">
        <v>50</v>
      </c>
      <c r="F53" s="36" t="s">
        <v>85</v>
      </c>
      <c r="G53" s="36">
        <v>237203</v>
      </c>
      <c r="H53" s="47">
        <v>20371.2</v>
      </c>
      <c r="J53" s="29"/>
      <c r="L53" s="29"/>
    </row>
    <row r="54" spans="1:12" x14ac:dyDescent="0.25">
      <c r="A54" s="40">
        <v>44590</v>
      </c>
      <c r="B54" s="27">
        <v>2081</v>
      </c>
      <c r="C54" s="36" t="s">
        <v>145</v>
      </c>
      <c r="D54" s="27" t="s">
        <v>16</v>
      </c>
      <c r="E54" s="36" t="s">
        <v>50</v>
      </c>
      <c r="F54" s="36" t="s">
        <v>85</v>
      </c>
      <c r="G54" s="36">
        <v>237203</v>
      </c>
      <c r="H54" s="47">
        <v>20371.2</v>
      </c>
      <c r="J54" s="29"/>
      <c r="L54" s="29"/>
    </row>
    <row r="55" spans="1:12" x14ac:dyDescent="0.25">
      <c r="A55" s="40">
        <v>44591</v>
      </c>
      <c r="B55" s="27">
        <v>2082</v>
      </c>
      <c r="C55" s="36" t="s">
        <v>146</v>
      </c>
      <c r="D55" s="27" t="s">
        <v>16</v>
      </c>
      <c r="E55" s="36" t="s">
        <v>50</v>
      </c>
      <c r="F55" s="36" t="s">
        <v>85</v>
      </c>
      <c r="G55" s="36">
        <v>237203</v>
      </c>
      <c r="H55" s="47">
        <v>24659.88</v>
      </c>
      <c r="J55" s="29"/>
      <c r="L55" s="29"/>
    </row>
    <row r="56" spans="1:12" x14ac:dyDescent="0.25">
      <c r="A56" s="40">
        <v>44589</v>
      </c>
      <c r="B56" s="27">
        <v>2083</v>
      </c>
      <c r="C56" s="36" t="s">
        <v>136</v>
      </c>
      <c r="D56" s="27" t="s">
        <v>16</v>
      </c>
      <c r="E56" s="36" t="s">
        <v>50</v>
      </c>
      <c r="F56" s="36" t="s">
        <v>85</v>
      </c>
      <c r="G56" s="36">
        <v>237203</v>
      </c>
      <c r="H56" s="47">
        <v>25636.84</v>
      </c>
      <c r="J56" s="29"/>
    </row>
    <row r="57" spans="1:12" x14ac:dyDescent="0.25">
      <c r="A57" s="40">
        <v>44592</v>
      </c>
      <c r="B57" s="27">
        <v>2084</v>
      </c>
      <c r="C57" s="36" t="s">
        <v>127</v>
      </c>
      <c r="D57" s="27" t="s">
        <v>17</v>
      </c>
      <c r="E57" s="36" t="s">
        <v>126</v>
      </c>
      <c r="F57" s="36" t="s">
        <v>128</v>
      </c>
      <c r="G57" s="36">
        <v>231101</v>
      </c>
      <c r="H57" s="47">
        <v>81260</v>
      </c>
      <c r="J57" s="29"/>
    </row>
    <row r="58" spans="1:12" x14ac:dyDescent="0.25">
      <c r="A58" s="40">
        <v>44592</v>
      </c>
      <c r="B58" s="27">
        <v>2085</v>
      </c>
      <c r="C58" s="36" t="s">
        <v>147</v>
      </c>
      <c r="D58" s="27" t="s">
        <v>143</v>
      </c>
      <c r="E58" s="36" t="s">
        <v>50</v>
      </c>
      <c r="F58" s="36" t="s">
        <v>85</v>
      </c>
      <c r="G58" s="36">
        <v>237203</v>
      </c>
      <c r="H58" s="47">
        <v>23587.71</v>
      </c>
      <c r="J58" s="29"/>
    </row>
    <row r="59" spans="1:12" x14ac:dyDescent="0.25">
      <c r="A59" s="40">
        <v>44592</v>
      </c>
      <c r="B59" s="27">
        <v>2086</v>
      </c>
      <c r="C59" s="36" t="s">
        <v>138</v>
      </c>
      <c r="D59" s="27" t="s">
        <v>17</v>
      </c>
      <c r="E59" s="36" t="s">
        <v>119</v>
      </c>
      <c r="F59" s="36" t="s">
        <v>128</v>
      </c>
      <c r="G59" s="36">
        <v>231101</v>
      </c>
      <c r="H59" s="47">
        <v>128354.9</v>
      </c>
      <c r="J59" s="29"/>
    </row>
    <row r="60" spans="1:12" x14ac:dyDescent="0.25">
      <c r="A60" s="40">
        <v>44592</v>
      </c>
      <c r="B60" s="27">
        <v>2087</v>
      </c>
      <c r="C60" s="36" t="s">
        <v>137</v>
      </c>
      <c r="D60" s="27" t="s">
        <v>17</v>
      </c>
      <c r="E60" s="36" t="s">
        <v>119</v>
      </c>
      <c r="F60" s="36" t="s">
        <v>128</v>
      </c>
      <c r="G60" s="36">
        <v>231101</v>
      </c>
      <c r="H60" s="47">
        <v>58200</v>
      </c>
      <c r="J60" s="29"/>
    </row>
    <row r="61" spans="1:12" x14ac:dyDescent="0.25">
      <c r="A61" s="40">
        <v>44592</v>
      </c>
      <c r="B61" s="27">
        <v>2088</v>
      </c>
      <c r="C61" s="36" t="s">
        <v>139</v>
      </c>
      <c r="D61" s="27" t="s">
        <v>17</v>
      </c>
      <c r="E61" s="36" t="s">
        <v>120</v>
      </c>
      <c r="F61" s="36" t="s">
        <v>140</v>
      </c>
      <c r="G61" s="36">
        <v>221801</v>
      </c>
      <c r="H61" s="47">
        <v>50000</v>
      </c>
      <c r="J61" s="29"/>
    </row>
    <row r="62" spans="1:12" x14ac:dyDescent="0.25">
      <c r="A62" s="8"/>
      <c r="B62" s="11" t="s">
        <v>117</v>
      </c>
      <c r="C62" s="10"/>
      <c r="D62" s="11"/>
      <c r="E62" s="12"/>
      <c r="F62" s="13"/>
      <c r="G62" s="13"/>
      <c r="H62" s="14">
        <f>SUM(H9:H61)</f>
        <v>4379706.8099999996</v>
      </c>
      <c r="J62" s="29"/>
    </row>
    <row r="63" spans="1:12" ht="2.25" customHeight="1" x14ac:dyDescent="0.25">
      <c r="A63" s="2"/>
      <c r="B63" s="3"/>
      <c r="C63" s="3"/>
      <c r="D63" s="3"/>
      <c r="E63" s="4" t="s">
        <v>121</v>
      </c>
      <c r="F63" s="5"/>
      <c r="G63" s="5"/>
      <c r="H63" s="6">
        <f>SUM(H9:H37)</f>
        <v>2724005.69</v>
      </c>
      <c r="J63" s="29"/>
    </row>
    <row r="64" spans="1:12" hidden="1" x14ac:dyDescent="0.25">
      <c r="A64" s="2"/>
      <c r="B64" s="3"/>
      <c r="C64" s="3"/>
      <c r="D64" s="3"/>
      <c r="E64" s="4" t="s">
        <v>9</v>
      </c>
      <c r="F64" s="5"/>
      <c r="G64" s="5"/>
      <c r="H64" s="6"/>
      <c r="J64" s="29"/>
    </row>
    <row r="65" spans="1:10" ht="15.75" x14ac:dyDescent="0.25">
      <c r="A65" s="19" t="s">
        <v>18</v>
      </c>
      <c r="B65" s="19"/>
      <c r="C65" s="19"/>
      <c r="D65" s="22"/>
      <c r="E65" t="s">
        <v>47</v>
      </c>
      <c r="F65" s="23" t="s">
        <v>19</v>
      </c>
      <c r="J65" s="29"/>
    </row>
    <row r="66" spans="1:10" x14ac:dyDescent="0.25">
      <c r="A66" s="20" t="s">
        <v>20</v>
      </c>
      <c r="B66" s="20" t="s">
        <v>21</v>
      </c>
      <c r="C66" s="20" t="s">
        <v>22</v>
      </c>
      <c r="D66" s="22"/>
      <c r="E66" s="51"/>
      <c r="F66" s="20" t="s">
        <v>23</v>
      </c>
      <c r="G66" s="20" t="s">
        <v>21</v>
      </c>
      <c r="H66" s="20" t="s">
        <v>22</v>
      </c>
      <c r="J66" s="29"/>
    </row>
    <row r="67" spans="1:10" x14ac:dyDescent="0.25">
      <c r="A67" s="7" t="s">
        <v>16</v>
      </c>
      <c r="B67" s="7"/>
      <c r="C67" s="25"/>
      <c r="D67" s="22"/>
      <c r="F67" s="7" t="s">
        <v>24</v>
      </c>
      <c r="G67" s="7">
        <v>41</v>
      </c>
      <c r="H67" s="25">
        <v>1324538.8899999999</v>
      </c>
      <c r="J67" s="29"/>
    </row>
    <row r="68" spans="1:10" x14ac:dyDescent="0.25">
      <c r="A68" s="7" t="s">
        <v>17</v>
      </c>
      <c r="B68" s="7"/>
      <c r="C68" s="25"/>
      <c r="D68" s="22"/>
      <c r="F68" s="7" t="s">
        <v>25</v>
      </c>
      <c r="G68" s="7">
        <v>9</v>
      </c>
      <c r="H68" s="25">
        <v>3055167.92</v>
      </c>
      <c r="J68" s="29"/>
    </row>
    <row r="69" spans="1:10" x14ac:dyDescent="0.25">
      <c r="A69" s="20" t="s">
        <v>26</v>
      </c>
      <c r="B69" s="21"/>
      <c r="C69" s="56"/>
      <c r="D69" s="22"/>
      <c r="F69" s="24" t="s">
        <v>27</v>
      </c>
      <c r="G69" s="7"/>
      <c r="H69" s="26">
        <f>SUM(H67:H68)</f>
        <v>4379706.8099999996</v>
      </c>
      <c r="J69" s="29"/>
    </row>
    <row r="70" spans="1:10" ht="2.25" customHeight="1" x14ac:dyDescent="0.25">
      <c r="D70" s="22"/>
      <c r="H70" s="29">
        <f>SUM(H67:H68)</f>
        <v>4379706.8099999996</v>
      </c>
      <c r="J70" s="29"/>
    </row>
    <row r="71" spans="1:10" ht="18.75" customHeight="1" x14ac:dyDescent="0.25">
      <c r="A71" t="s">
        <v>28</v>
      </c>
      <c r="D71" s="22"/>
      <c r="E71" s="31"/>
      <c r="J71" s="29"/>
    </row>
    <row r="72" spans="1:10" x14ac:dyDescent="0.25">
      <c r="D72" s="22"/>
      <c r="J72" s="29"/>
    </row>
    <row r="73" spans="1:10" x14ac:dyDescent="0.25">
      <c r="A73" s="23" t="s">
        <v>32</v>
      </c>
      <c r="D73" s="22"/>
      <c r="F73" s="23" t="s">
        <v>34</v>
      </c>
    </row>
    <row r="74" spans="1:10" x14ac:dyDescent="0.25">
      <c r="A74" t="s">
        <v>35</v>
      </c>
      <c r="D74" s="32"/>
      <c r="F74" t="s">
        <v>29</v>
      </c>
    </row>
    <row r="75" spans="1:10" x14ac:dyDescent="0.25">
      <c r="D75" s="32"/>
    </row>
    <row r="76" spans="1:10" x14ac:dyDescent="0.25">
      <c r="A76" s="23" t="s">
        <v>33</v>
      </c>
      <c r="B76" s="23"/>
      <c r="D76" s="32"/>
    </row>
    <row r="77" spans="1:10" x14ac:dyDescent="0.25">
      <c r="A77" t="s">
        <v>36</v>
      </c>
      <c r="D77" s="32"/>
    </row>
    <row r="78" spans="1:10" x14ac:dyDescent="0.25">
      <c r="D78" s="32"/>
    </row>
    <row r="79" spans="1:10" x14ac:dyDescent="0.25">
      <c r="D79" s="29"/>
    </row>
    <row r="80" spans="1:10" x14ac:dyDescent="0.25">
      <c r="D80" s="29"/>
    </row>
    <row r="81" spans="4:7" x14ac:dyDescent="0.25">
      <c r="D81" s="29"/>
    </row>
    <row r="82" spans="4:7" x14ac:dyDescent="0.25">
      <c r="D82" s="30"/>
      <c r="E82" t="s">
        <v>30</v>
      </c>
    </row>
    <row r="83" spans="4:7" x14ac:dyDescent="0.25">
      <c r="D83" s="29"/>
      <c r="G83" t="s">
        <v>31</v>
      </c>
    </row>
    <row r="84" spans="4:7" x14ac:dyDescent="0.25">
      <c r="D84" s="29"/>
      <c r="G84" s="29"/>
    </row>
    <row r="85" spans="4:7" x14ac:dyDescent="0.25">
      <c r="G85" s="29"/>
    </row>
    <row r="86" spans="4:7" x14ac:dyDescent="0.25">
      <c r="G86" s="29"/>
    </row>
  </sheetData>
  <mergeCells count="7">
    <mergeCell ref="C7:E7"/>
    <mergeCell ref="C6:E6"/>
    <mergeCell ref="C5:E5"/>
    <mergeCell ref="C4:E4"/>
    <mergeCell ref="C1:E1"/>
    <mergeCell ref="C2:E2"/>
    <mergeCell ref="C3:E3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2022-01-28T14:19:12Z</cp:lastPrinted>
  <dcterms:created xsi:type="dcterms:W3CDTF">2020-03-04T17:09:42Z</dcterms:created>
  <dcterms:modified xsi:type="dcterms:W3CDTF">2022-08-31T15:30:31Z</dcterms:modified>
</cp:coreProperties>
</file>