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 firstSheet="5" activeTab="10"/>
  </bookViews>
  <sheets>
    <sheet name="Enero " sheetId="1" r:id="rId1"/>
    <sheet name="Febrero" sheetId="2" r:id="rId2"/>
    <sheet name="Marzo" sheetId="3" r:id="rId3"/>
    <sheet name="Abri 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44525"/>
</workbook>
</file>

<file path=xl/calcChain.xml><?xml version="1.0" encoding="utf-8"?>
<calcChain xmlns="http://schemas.openxmlformats.org/spreadsheetml/2006/main">
  <c r="H59" i="12" l="1"/>
  <c r="H53" i="12" l="1"/>
  <c r="B80" i="12" l="1"/>
  <c r="H47" i="11" l="1"/>
  <c r="B75" i="11" l="1"/>
  <c r="H53" i="11"/>
  <c r="H63" i="10" l="1"/>
  <c r="B82" i="10" l="1"/>
  <c r="H55" i="9" l="1"/>
  <c r="H50" i="9" l="1"/>
  <c r="B72" i="8" l="1"/>
  <c r="H55" i="8" l="1"/>
  <c r="H50" i="8"/>
  <c r="H51" i="7" l="1"/>
  <c r="H43" i="7"/>
  <c r="C58" i="6" l="1"/>
  <c r="H58" i="6"/>
  <c r="H50" i="5" l="1"/>
  <c r="C50" i="5"/>
  <c r="H51" i="4" l="1"/>
  <c r="C51" i="4"/>
  <c r="H43" i="4"/>
  <c r="H62" i="3" l="1"/>
  <c r="C62" i="3"/>
  <c r="H54" i="3"/>
  <c r="H61" i="2" l="1"/>
  <c r="C61" i="2"/>
  <c r="H53" i="2"/>
  <c r="C56" i="1" l="1"/>
  <c r="H56" i="1"/>
  <c r="H48" i="1" l="1"/>
</calcChain>
</file>

<file path=xl/sharedStrings.xml><?xml version="1.0" encoding="utf-8"?>
<sst xmlns="http://schemas.openxmlformats.org/spreadsheetml/2006/main" count="2371" uniqueCount="975">
  <si>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</si>
  <si>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</si>
  <si>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</si>
  <si>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</si>
  <si>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</si>
  <si>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</si>
  <si>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</si>
  <si>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</si>
  <si>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</si>
  <si>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</si>
  <si>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</si>
  <si>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</si>
  <si>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</si>
  <si>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</si>
  <si>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</si>
  <si>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</si>
  <si>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</si>
  <si>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</si>
  <si>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</si>
  <si>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</si>
  <si>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</si>
  <si>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</si>
  <si>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</si>
  <si>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</si>
  <si>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</si>
  <si>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</si>
  <si>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</si>
  <si>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</si>
  <si>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</si>
  <si>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</si>
  <si>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</si>
  <si>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</si>
  <si>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</si>
  <si>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</si>
  <si>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</si>
  <si>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</si>
  <si>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 xml:space="preserve">  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</si>
  <si>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COMPRAS CON ASTERISCO SON REALIZADA POR EL PORTAL TRANSACCIONAL </t>
    </r>
  </si>
  <si>
    <t>01 AL Enero 31 del año 2023</t>
  </si>
  <si>
    <t>TOTAL</t>
  </si>
  <si>
    <t>*00012</t>
  </si>
  <si>
    <t>DINAMED</t>
  </si>
  <si>
    <t>COMPRAS UTILES MENORES MED QUIRURGICOS</t>
  </si>
  <si>
    <t>*0008</t>
  </si>
  <si>
    <t>COMPRAS MEDICAMENTOS</t>
  </si>
  <si>
    <t>VAL-KAMED PHARMA,SRL</t>
  </si>
  <si>
    <t>*0009</t>
  </si>
  <si>
    <t>B1500002560</t>
  </si>
  <si>
    <t>*00010</t>
  </si>
  <si>
    <t>B1500002563</t>
  </si>
  <si>
    <t>*0003</t>
  </si>
  <si>
    <t>B1500002887</t>
  </si>
  <si>
    <t>LEROMED PHARMA, S.R.L</t>
  </si>
  <si>
    <t>COMP UTILES MENOR MEDIC QUIRURGICOS</t>
  </si>
  <si>
    <t>*00001</t>
  </si>
  <si>
    <t>B15000000087</t>
  </si>
  <si>
    <t>COMPUTER TECHNOLOGY ARNALDO ROD</t>
  </si>
  <si>
    <t xml:space="preserve">COMPRAS MATERIALES OFICINA </t>
  </si>
  <si>
    <t>*0002</t>
  </si>
  <si>
    <t>B15000000137</t>
  </si>
  <si>
    <t>SERCODI SRL</t>
  </si>
  <si>
    <t>COMPRAS MATERIALES LIMPIEZA</t>
  </si>
  <si>
    <t>*0004</t>
  </si>
  <si>
    <t>B1500000342</t>
  </si>
  <si>
    <t>MONEGROCRISPIN</t>
  </si>
  <si>
    <t>COMPRAS MATERIALES FUNDAS PLASTICAS</t>
  </si>
  <si>
    <t>*00005</t>
  </si>
  <si>
    <t>B15000000738</t>
  </si>
  <si>
    <t>FERNANDO ANTONIO BONILLA</t>
  </si>
  <si>
    <t>*00006</t>
  </si>
  <si>
    <t>B15000000088</t>
  </si>
  <si>
    <t>COMPRAS MEDIC Y UTILES MENORES</t>
  </si>
  <si>
    <t>RONAJUS FARMACEUTICA SRL</t>
  </si>
  <si>
    <t>B1500000963</t>
  </si>
  <si>
    <t>*00011</t>
  </si>
  <si>
    <t>*00013</t>
  </si>
  <si>
    <t>SERVICIOS HOSPITALARIOS R&amp;L</t>
  </si>
  <si>
    <t xml:space="preserve">COMP MEDICAMENTOS Y UTILES MENORES </t>
  </si>
  <si>
    <t>*00014</t>
  </si>
  <si>
    <t>B1500002075</t>
  </si>
  <si>
    <t xml:space="preserve">SUPER EST LA 1RA DEL SUR </t>
  </si>
  <si>
    <t>COMPRAS COMBUSTIBLES</t>
  </si>
  <si>
    <t>B1500001729</t>
  </si>
  <si>
    <t>FERRETERIA LOS COMPADRES SRL</t>
  </si>
  <si>
    <t>COMPRAS MATERIALES FERRETERO</t>
  </si>
  <si>
    <t>B1500046899</t>
  </si>
  <si>
    <t>ALTICE DOMINI ANA S.A</t>
  </si>
  <si>
    <t>SERV, TELEFONOCO FLO TAS</t>
  </si>
  <si>
    <t>COMPRAS GAS AGRANEL</t>
  </si>
  <si>
    <t>B1500020632</t>
  </si>
  <si>
    <t>AIR LIQUIDE DOMINICANA</t>
  </si>
  <si>
    <t>COMPRAS OXIGENOS MEDICOS</t>
  </si>
  <si>
    <t>B1500000228</t>
  </si>
  <si>
    <t>INDULARA SRL</t>
  </si>
  <si>
    <t>SERV. REPARACION PUERTA QUIROFANO MATERNIDAD</t>
  </si>
  <si>
    <t>B1500003203</t>
  </si>
  <si>
    <t>INDUSTRIAS RODRIGUEZ</t>
  </si>
  <si>
    <t>B1500020562</t>
  </si>
  <si>
    <t>B1500003214</t>
  </si>
  <si>
    <t>AYUNTAMIENTO MUNICIPAL</t>
  </si>
  <si>
    <t>SERVIOS RESIDUOS SOLIDOS</t>
  </si>
  <si>
    <t>B1500003204</t>
  </si>
  <si>
    <t>B1500020697</t>
  </si>
  <si>
    <t>B1500015074</t>
  </si>
  <si>
    <t>GAS ANTILLANO, S.A.S</t>
  </si>
  <si>
    <t>B1500000316</t>
  </si>
  <si>
    <t>ILUTEC SRL</t>
  </si>
  <si>
    <t>SERVIOS LICENCIAS LABORATORIO</t>
  </si>
  <si>
    <t>1601/2023</t>
  </si>
  <si>
    <t>B1000000229</t>
  </si>
  <si>
    <t>SERV, REPARACIONES PUERTAS  AREA EMERG Y DIRC</t>
  </si>
  <si>
    <t>B1500010572</t>
  </si>
  <si>
    <t>BIO-NOVA SRL</t>
  </si>
  <si>
    <t>COMP REACTIVO MAQ HEMOGRAMA Y PRUEBAS ESP</t>
  </si>
  <si>
    <t>B1500020795</t>
  </si>
  <si>
    <t>COMPRAS MATERIALES IMPRESOS</t>
  </si>
  <si>
    <t>IMPRESOS BANILEJOS SRL</t>
  </si>
  <si>
    <t>B1500000239</t>
  </si>
  <si>
    <t xml:space="preserve"> 19/01/2023</t>
  </si>
  <si>
    <t>COMPRAS MATERIALES REFRIGERACION</t>
  </si>
  <si>
    <t>REFRIGERACION GABY S.R.L</t>
  </si>
  <si>
    <t>B1500000968</t>
  </si>
  <si>
    <t>B1500003206</t>
  </si>
  <si>
    <t>B15000003205</t>
  </si>
  <si>
    <t>B1500001094</t>
  </si>
  <si>
    <t>CENTRO FERRETERO LOS CONSTRUCTOR</t>
  </si>
  <si>
    <t>COMP MATERIALES FERRETERO</t>
  </si>
  <si>
    <t>B1500005559</t>
  </si>
  <si>
    <t>CRUZ AYALA S.R.L</t>
  </si>
  <si>
    <t>COMPRAS REACTIVOS MAQUINA QUIMICA</t>
  </si>
  <si>
    <t>B1500020724</t>
  </si>
  <si>
    <t>B1500020784</t>
  </si>
  <si>
    <t>COMP OXIGENO MEDICOS</t>
  </si>
  <si>
    <t>B1500000724</t>
  </si>
  <si>
    <t>PRODCTOS Y VEG GUZMAN UREÑA</t>
  </si>
  <si>
    <t>COMP ALIMENTOS</t>
  </si>
  <si>
    <t>237101-237102</t>
  </si>
  <si>
    <t>234101-239301</t>
  </si>
  <si>
    <t>01 AL Febrero 28 del año 2023</t>
  </si>
  <si>
    <t>B1500002095</t>
  </si>
  <si>
    <t>SUPER ESTACION DE SERVICIOS LA 1RA DEL SUR</t>
  </si>
  <si>
    <t>COMPRAS DE COMBUSTIBLES</t>
  </si>
  <si>
    <t>237101-237103</t>
  </si>
  <si>
    <t>*00015</t>
  </si>
  <si>
    <t>B1500000126</t>
  </si>
  <si>
    <t>TECNI MEDICA, S.R.L</t>
  </si>
  <si>
    <t>COMP UTILES MENORES MEDICOS QUIRURGICOS</t>
  </si>
  <si>
    <t>*00016</t>
  </si>
  <si>
    <t>B1500001759</t>
  </si>
  <si>
    <t>A&amp;S IMPORTADORA MEDICA, S.R..L</t>
  </si>
  <si>
    <t>COMPRA UTILES MENORES MED QUIRURG</t>
  </si>
  <si>
    <t>*00017</t>
  </si>
  <si>
    <t>B1500001648</t>
  </si>
  <si>
    <t>DINAMED, SRL</t>
  </si>
  <si>
    <t>COMP MEDICAMENTOS</t>
  </si>
  <si>
    <t>*00018</t>
  </si>
  <si>
    <t>B1500001398</t>
  </si>
  <si>
    <t>COPEM HOSPICLINIC</t>
  </si>
  <si>
    <t>COMPR MEDICAMENTOS</t>
  </si>
  <si>
    <t>*00019</t>
  </si>
  <si>
    <t>B1500000927</t>
  </si>
  <si>
    <t>IDEMESA, S.R.L</t>
  </si>
  <si>
    <t>*00020</t>
  </si>
  <si>
    <t>B1500000828</t>
  </si>
  <si>
    <t>PRO PHARMACEUTICAL PEÑA, SRL</t>
  </si>
  <si>
    <t>COMPRA MEDICAMENTOS</t>
  </si>
  <si>
    <t>*00021</t>
  </si>
  <si>
    <t>B1500001603</t>
  </si>
  <si>
    <t>GZ HEALH</t>
  </si>
  <si>
    <t>COMP UTILES MEN MEDICOS QUIR</t>
  </si>
  <si>
    <t>*00022</t>
  </si>
  <si>
    <t>B1500067963</t>
  </si>
  <si>
    <t>PHARMATECH</t>
  </si>
  <si>
    <t>*00023</t>
  </si>
  <si>
    <t>B15000000099</t>
  </si>
  <si>
    <t>BRECHEN COMMERCE INTERNATIONAL</t>
  </si>
  <si>
    <t>COMPMEDICAMENTOS</t>
  </si>
  <si>
    <t>B1500003210</t>
  </si>
  <si>
    <t>INDUSTRIAS RODRIGUEZ, S.A.S</t>
  </si>
  <si>
    <t>COMP GAS AGRANEL</t>
  </si>
  <si>
    <t>B1500001781</t>
  </si>
  <si>
    <t>FERRETERIA LOS COMPRADRES SRL</t>
  </si>
  <si>
    <t>B1500003209</t>
  </si>
  <si>
    <t>B1500047772</t>
  </si>
  <si>
    <t>ALTICE</t>
  </si>
  <si>
    <t>SERV. TELEFONICO (FLOTAS)</t>
  </si>
  <si>
    <t>B1500003213</t>
  </si>
  <si>
    <t>*00024</t>
  </si>
  <si>
    <t>B1500004215</t>
  </si>
  <si>
    <t>SUPLIMED</t>
  </si>
  <si>
    <t>COMP NEBULIZADORES</t>
  </si>
  <si>
    <t>*00025</t>
  </si>
  <si>
    <t>B1500032144</t>
  </si>
  <si>
    <t>BIONUCLEAR</t>
  </si>
  <si>
    <t>COMP REACTIOS MAQUINA HEMOGRAMA SYSMEX</t>
  </si>
  <si>
    <t>*00026</t>
  </si>
  <si>
    <t>B1500000933</t>
  </si>
  <si>
    <t>CRISTALIA</t>
  </si>
  <si>
    <t>B15000003214</t>
  </si>
  <si>
    <t>B1500003215</t>
  </si>
  <si>
    <t>B1500003216</t>
  </si>
  <si>
    <t>*00027</t>
  </si>
  <si>
    <t>B15000000406</t>
  </si>
  <si>
    <t>MEYCY - MUEBLES SKAGEN SRL</t>
  </si>
  <si>
    <t xml:space="preserve">COMP ESCRITORIOS Y SILLAS EJECUTIVAS </t>
  </si>
  <si>
    <t>B1500015327</t>
  </si>
  <si>
    <t>GAS ANTILLANO, C. POR A</t>
  </si>
  <si>
    <t>B1500010799</t>
  </si>
  <si>
    <t>BIO-NOVA S.R.L</t>
  </si>
  <si>
    <t>COMP REACTIVO PRUEBAS ESP Y HEMOGRAMAS</t>
  </si>
  <si>
    <t>B1500001552</t>
  </si>
  <si>
    <t>FERRETERIA MADETECO S.R.L</t>
  </si>
  <si>
    <t>B1500002696</t>
  </si>
  <si>
    <t xml:space="preserve">VAL-KAMED S.R.L </t>
  </si>
  <si>
    <t>*00028</t>
  </si>
  <si>
    <t>*00029</t>
  </si>
  <si>
    <t>B1500001661</t>
  </si>
  <si>
    <t>B1500002495</t>
  </si>
  <si>
    <t>*00030</t>
  </si>
  <si>
    <t>B1500003727</t>
  </si>
  <si>
    <t>AYUNTAMIENTO MUNICIPAL BANI</t>
  </si>
  <si>
    <t>SERV, RESIDUIOS SOLIDOS</t>
  </si>
  <si>
    <t>*00031</t>
  </si>
  <si>
    <t>COMP UTILES MED Y MEDICAMENTOS</t>
  </si>
  <si>
    <t>*0032</t>
  </si>
  <si>
    <t>MULTIGRABADO, SRL</t>
  </si>
  <si>
    <t>COMP PLACAS RECONOCIMIENTOS</t>
  </si>
  <si>
    <t>*00033</t>
  </si>
  <si>
    <t>AB&amp; CON ARIZA BATLLE</t>
  </si>
  <si>
    <t>COMP REACTIVOS ODONTOLOGICO</t>
  </si>
  <si>
    <t>B150032157</t>
  </si>
  <si>
    <t>SERV REPARACION EQUIPO GASES ARTERIALE</t>
  </si>
  <si>
    <t>B150001614</t>
  </si>
  <si>
    <t>GZ HEALTH</t>
  </si>
  <si>
    <t>REP MAQUINA SELLADORAS DEL AREA EXTERILIZACION</t>
  </si>
  <si>
    <t>B150020851</t>
  </si>
  <si>
    <t xml:space="preserve">COMP OXIGENO MEDICOS </t>
  </si>
  <si>
    <t>B150005585</t>
  </si>
  <si>
    <t>CRUZ AYALA SRL</t>
  </si>
  <si>
    <t xml:space="preserve">COMP REACTIVO MAQUINA QUIMICA </t>
  </si>
  <si>
    <t>B150021061</t>
  </si>
  <si>
    <t>B150000731</t>
  </si>
  <si>
    <t>PRODUCTOR Y VEG GUZMAN UREÑA</t>
  </si>
  <si>
    <t>COMP ALIMENTOS (VIVERES Y VEGETALES)</t>
  </si>
  <si>
    <t>B150020935</t>
  </si>
  <si>
    <t>B150021057</t>
  </si>
  <si>
    <t>B150003439</t>
  </si>
  <si>
    <t>CLARO</t>
  </si>
  <si>
    <t>SERV, TELEFONICO</t>
  </si>
  <si>
    <t>B1500021109</t>
  </si>
  <si>
    <t>01 AL Marzo 31 del año 2023</t>
  </si>
  <si>
    <t>B1500000856</t>
  </si>
  <si>
    <t>PANADERIA Y REPOSTERIA GUAZUPAN</t>
  </si>
  <si>
    <t>COMP ALIMENTOS (PAN)</t>
  </si>
  <si>
    <t>*00034</t>
  </si>
  <si>
    <t>B1500002615</t>
  </si>
  <si>
    <t>VAL-KAMED S.R.L</t>
  </si>
  <si>
    <t>*00035</t>
  </si>
  <si>
    <t>B1500002616</t>
  </si>
  <si>
    <t>COMPRA MATERIALES DE TECNOLOGIA</t>
  </si>
  <si>
    <t>*00036</t>
  </si>
  <si>
    <t>B1500000865</t>
  </si>
  <si>
    <t>SERVICIOS HOSPITALARIOS</t>
  </si>
  <si>
    <t>*00037</t>
  </si>
  <si>
    <t>B1500000171</t>
  </si>
  <si>
    <t>DUBAMED S.R.L</t>
  </si>
  <si>
    <t>COMPRAS UTILES MENORES Y MED. QUIRURGICOS</t>
  </si>
  <si>
    <t>B1500005614</t>
  </si>
  <si>
    <t>CRUZ AYALA</t>
  </si>
  <si>
    <t>B1500002119</t>
  </si>
  <si>
    <t>SUPER EST 1RA DEL SUR</t>
  </si>
  <si>
    <t>B1500048652</t>
  </si>
  <si>
    <t>SERV. TELEFONICO FLOTA</t>
  </si>
  <si>
    <t>B1500000878</t>
  </si>
  <si>
    <t>REFRICENTRO GABY</t>
  </si>
  <si>
    <t>COMP MATERIALES REFRIGEREACION</t>
  </si>
  <si>
    <t>MARYS RECEPCION</t>
  </si>
  <si>
    <t>ALQUILER DE MESAS, SILLAS Y MANTELES PARA FORTALECER</t>
  </si>
  <si>
    <t>B150001807</t>
  </si>
  <si>
    <t>LABORATORIO PATRIAS RIVAS</t>
  </si>
  <si>
    <t xml:space="preserve">COMPRAS ALISTICA A PACIENTES INTERNOS </t>
  </si>
  <si>
    <t>ALEX CERAMICA</t>
  </si>
  <si>
    <t xml:space="preserve">COMPRAS DE PORCELANATO P/R AREA PACILLO CONS </t>
  </si>
  <si>
    <t>AYUNTAMIENTO  MUNICIPAL BANI</t>
  </si>
  <si>
    <t>SERVICIOS RESIDUOS SOLIDOS</t>
  </si>
  <si>
    <t>B1500003221</t>
  </si>
  <si>
    <t>INDUSTRIA RODRIGUEZ</t>
  </si>
  <si>
    <t>B1500000108</t>
  </si>
  <si>
    <t>SANCHEZ COMERCIAL</t>
  </si>
  <si>
    <t>COMPRRAS ALIMENTOS Y MATERIALES LIMPIEZA</t>
  </si>
  <si>
    <t>231101-239101</t>
  </si>
  <si>
    <t>B1500003222</t>
  </si>
  <si>
    <t>*00038</t>
  </si>
  <si>
    <t>*002</t>
  </si>
  <si>
    <t>JORSA MULTISERVICES SRL</t>
  </si>
  <si>
    <t>*00039</t>
  </si>
  <si>
    <t>EDITORA RAPID SERVICE PAPELES Y MAS</t>
  </si>
  <si>
    <t>FERRETERIA MADETECO</t>
  </si>
  <si>
    <t>B1500003224</t>
  </si>
  <si>
    <t>B1500021260</t>
  </si>
  <si>
    <t xml:space="preserve">AIR LIQUIDE DOMINICANA </t>
  </si>
  <si>
    <t>COMPRAS OXIGENO MEDICO</t>
  </si>
  <si>
    <t>B1500002552</t>
  </si>
  <si>
    <t>FERRETERIA LOS COMPADRES</t>
  </si>
  <si>
    <t>*00040</t>
  </si>
  <si>
    <t>B1500000095</t>
  </si>
  <si>
    <t>COMPUTERTECHNOLOGY AND SERVICE</t>
  </si>
  <si>
    <t>COMPRAS MATERIALES TECNOLOGIA</t>
  </si>
  <si>
    <t>B1500000107</t>
  </si>
  <si>
    <t>COMPRAS ALIMENTOS (POLLO)</t>
  </si>
  <si>
    <t>B1500021285</t>
  </si>
  <si>
    <t>B1500003227</t>
  </si>
  <si>
    <t>SERV TELEFONICOS Y INTERNET</t>
  </si>
  <si>
    <t>B1500021332</t>
  </si>
  <si>
    <t>B1500001696</t>
  </si>
  <si>
    <t>COMP UTILES MENORES MED QUIR Y MEDICAMENTOS</t>
  </si>
  <si>
    <t>B1500015595</t>
  </si>
  <si>
    <t>GAS ANTILLANO</t>
  </si>
  <si>
    <t>COMPRAS PORCELANATO AREA CONSULTORIO EXTENA</t>
  </si>
  <si>
    <t>B1500003230</t>
  </si>
  <si>
    <t>COMP ALIMENTOS Y MATERIALES DEECHABLES</t>
  </si>
  <si>
    <t>231101-</t>
  </si>
  <si>
    <t>B1500001604</t>
  </si>
  <si>
    <t xml:space="preserve"> FERRETERIA MADETECO S.R.L</t>
  </si>
  <si>
    <t>*00041</t>
  </si>
  <si>
    <t>B1500000011</t>
  </si>
  <si>
    <t xml:space="preserve">MENBESA </t>
  </si>
  <si>
    <t>COMP AIRE ACONDICIONADO P/R TOMA DE MUESTRA</t>
  </si>
  <si>
    <t>*00042</t>
  </si>
  <si>
    <t>B1500001522</t>
  </si>
  <si>
    <t>*000043</t>
  </si>
  <si>
    <t>HOSPIFAR SRL</t>
  </si>
  <si>
    <t>*000044</t>
  </si>
  <si>
    <t>B1500003491</t>
  </si>
  <si>
    <t>SEAN DOMINICAN, SRL</t>
  </si>
  <si>
    <t>*00045</t>
  </si>
  <si>
    <t>HAUSPITAL SRL</t>
  </si>
  <si>
    <t>*00046</t>
  </si>
  <si>
    <t>B1500001470</t>
  </si>
  <si>
    <t>EPX</t>
  </si>
  <si>
    <t>*00047</t>
  </si>
  <si>
    <t>B1500002969</t>
  </si>
  <si>
    <t>*00048</t>
  </si>
  <si>
    <t>B1500000393</t>
  </si>
  <si>
    <t>DASSA PHARMACEUTICAL, S.A</t>
  </si>
  <si>
    <t>COMPRAS MEDICAMENTOS Y UTILES MENORES</t>
  </si>
  <si>
    <t>B1500000237</t>
  </si>
  <si>
    <t>LABORATORIO DE PATOLOGIA Y CITOLOGIA</t>
  </si>
  <si>
    <t>SERVIC BIOPSIA PRIVADA P/R PACIENTE INTERNO</t>
  </si>
  <si>
    <t>B1500003232</t>
  </si>
  <si>
    <t>B1500001619</t>
  </si>
  <si>
    <t>FERRETERIA MSDETECO S.R.L</t>
  </si>
  <si>
    <t>01 AL Abril 30  del año 2023</t>
  </si>
  <si>
    <t>B1500002140</t>
  </si>
  <si>
    <t>SUPER EST LA 1RA DEL SUR</t>
  </si>
  <si>
    <t>COMPRAS ALIMENTOS</t>
  </si>
  <si>
    <t>B1500003237</t>
  </si>
  <si>
    <t>*00049</t>
  </si>
  <si>
    <t>B1500000650</t>
  </si>
  <si>
    <t>VELEZ IMPORT, S.R.L</t>
  </si>
  <si>
    <t>COMPRAS MATERIALES Y UTILES DE OFICINA</t>
  </si>
  <si>
    <t>B1500002628</t>
  </si>
  <si>
    <t>B1500015785</t>
  </si>
  <si>
    <t>COMPRAS GAS A GRANEL</t>
  </si>
  <si>
    <t>B1500002687</t>
  </si>
  <si>
    <t>COMPRAS MEDICAMENTOS Y UTILES MEN MEDICOS QUIRURGICOS</t>
  </si>
  <si>
    <t>B1500003236</t>
  </si>
  <si>
    <t>REPARACIONES MISCROCOPIOS AREA DEL LABORATORIO</t>
  </si>
  <si>
    <t>B1500003228</t>
  </si>
  <si>
    <t>B1500021542</t>
  </si>
  <si>
    <t>B1500003239</t>
  </si>
  <si>
    <t>*0050</t>
  </si>
  <si>
    <t>B1500000058</t>
  </si>
  <si>
    <t>IMPORTADORA KANAGAWA, S.R.L</t>
  </si>
  <si>
    <t>COMPRA PUERTA ACERO INOXIDABLE AREA EMERGENCIA</t>
  </si>
  <si>
    <t>B1500083629</t>
  </si>
  <si>
    <t>*0051</t>
  </si>
  <si>
    <t>B1500003790</t>
  </si>
  <si>
    <t>UNIQUE</t>
  </si>
  <si>
    <t>COMPRAS LARINGOSCOPIO P/R AREA DE UCIP/ EMERGENCIA</t>
  </si>
  <si>
    <t>B1500005632</t>
  </si>
  <si>
    <t>COMPRAS REACTIVO MAQUINA QUIMICA</t>
  </si>
  <si>
    <t>B1500003240</t>
  </si>
  <si>
    <t>B1500001826</t>
  </si>
  <si>
    <t>LABORATORIOS PATRIAS RIVAS</t>
  </si>
  <si>
    <t>SERVICIOS ANALISTICAS A PACIENTES INTERNOS</t>
  </si>
  <si>
    <t>B1500001050</t>
  </si>
  <si>
    <t>B1500003234</t>
  </si>
  <si>
    <t>B1500003770</t>
  </si>
  <si>
    <t>*0052</t>
  </si>
  <si>
    <t>B1500033419</t>
  </si>
  <si>
    <t>BIO-NUCLEAR</t>
  </si>
  <si>
    <t>COMPRA CENTRIFUGAS AREA DEL LABORATORIO</t>
  </si>
  <si>
    <t>B15000021631</t>
  </si>
  <si>
    <t>B1500000746</t>
  </si>
  <si>
    <t xml:space="preserve">PRODUCTOS Y VEGENTALES GUZMAN </t>
  </si>
  <si>
    <t>COMPRAS ALIMENTOS (VEGETALES Y VIVERES)</t>
  </si>
  <si>
    <t>E4500008512</t>
  </si>
  <si>
    <t>SERVICIOS TELEFONICO</t>
  </si>
  <si>
    <t>B1500000083</t>
  </si>
  <si>
    <t>VECTRA CONSULTING SRL</t>
  </si>
  <si>
    <t>REPARACION Y MANTEN,AUTOCLAVE DEL AREA DE SUPLIDO</t>
  </si>
  <si>
    <t>*0053</t>
  </si>
  <si>
    <t>TRANSOLUCION</t>
  </si>
  <si>
    <t>COMPRAS CARPA INSTITUCIONAL</t>
  </si>
  <si>
    <t>B1500021678</t>
  </si>
  <si>
    <t>*0054</t>
  </si>
  <si>
    <t>B1500000281</t>
  </si>
  <si>
    <t xml:space="preserve">CEM CARIBEAN </t>
  </si>
  <si>
    <t>COMPRAS ELECTROCARDIOGRAFO</t>
  </si>
  <si>
    <t>COMPRAS UTILES MEN MEDIC QUIRURGICOS</t>
  </si>
  <si>
    <t>B1500021735</t>
  </si>
  <si>
    <t>B1500001631</t>
  </si>
  <si>
    <t>B1500021792</t>
  </si>
  <si>
    <t>COMPRAS OXIGENO MEDICOS</t>
  </si>
  <si>
    <t>MENBESA</t>
  </si>
  <si>
    <t>SERVICIOS DESINFECCION BAT, AREA MATERNIDAD, UCIP, QUIROFANO</t>
  </si>
  <si>
    <t xml:space="preserve">              </t>
  </si>
  <si>
    <t>01 AL Mayo 31  del año 2023</t>
  </si>
  <si>
    <t>B15000002157</t>
  </si>
  <si>
    <t>SUPER EST LA PRIMERA DEL SUR</t>
  </si>
  <si>
    <t>COMP DE COMBUSTIBLES</t>
  </si>
  <si>
    <t>B1500005652</t>
  </si>
  <si>
    <t>B1500011261</t>
  </si>
  <si>
    <t>COMPRAS REACTIVOS HEMOGRAMA Y PRUEBAS ESPECIALES</t>
  </si>
  <si>
    <t>B1500003023</t>
  </si>
  <si>
    <t xml:space="preserve">LEROMED PHARMA </t>
  </si>
  <si>
    <t>REPARACION MAQUINA HEMOGRAMA SYSMEX</t>
  </si>
  <si>
    <t>B1500000894</t>
  </si>
  <si>
    <t>B1500002658</t>
  </si>
  <si>
    <t>B1500016026</t>
  </si>
  <si>
    <t>B1500000120</t>
  </si>
  <si>
    <t>COMPRAS ALIMENTOS Y MATERIALES GASTABLES</t>
  </si>
  <si>
    <t>B1500021822</t>
  </si>
  <si>
    <t>B150000603</t>
  </si>
  <si>
    <t>MEDICA NUÑEZ MULTISERVICE SRL</t>
  </si>
  <si>
    <t>COMP ALIMENTOS P/R CELEBRACION ENFERMERAS</t>
  </si>
  <si>
    <t>B1500021885</t>
  </si>
  <si>
    <t>B1500003792</t>
  </si>
  <si>
    <t>SERV RESIDUOS SOLIDOS</t>
  </si>
  <si>
    <t>B1500001849</t>
  </si>
  <si>
    <t>LABORATORIO PATRIA RIVAS</t>
  </si>
  <si>
    <t>SERVIC ANALISISTICA PACIENTES INTERNOS</t>
  </si>
  <si>
    <t>B1500021949</t>
  </si>
  <si>
    <t>B1500002748</t>
  </si>
  <si>
    <t>VAL-KAMED SRL</t>
  </si>
  <si>
    <t>B1500000337</t>
  </si>
  <si>
    <t>RESTAURANT LA YAREY</t>
  </si>
  <si>
    <t>*00055</t>
  </si>
  <si>
    <t>B1500001678</t>
  </si>
  <si>
    <t>RONAJUS FARMACEUTICAL SRL</t>
  </si>
  <si>
    <t>B150003264</t>
  </si>
  <si>
    <t>COMPRAS  GAS AGRANEL</t>
  </si>
  <si>
    <t>B1500000338</t>
  </si>
  <si>
    <t xml:space="preserve">SERVICIOS TECNOLOGIA </t>
  </si>
  <si>
    <t>B1500003263</t>
  </si>
  <si>
    <t>B1500000749</t>
  </si>
  <si>
    <t>PRODUCTOS Y VEG GUZMAN UREÑA SRL</t>
  </si>
  <si>
    <t>COMPRAS ALIMENTOS (VIVERES Y VEGETALES)</t>
  </si>
  <si>
    <t>B1500005669</t>
  </si>
  <si>
    <t>COMPRAS REACTIVO MAQUINA HEMOGRAMA MEDONIC</t>
  </si>
  <si>
    <t>B1500001932</t>
  </si>
  <si>
    <t>IMPORTADORA MEDICA, S.R.L</t>
  </si>
  <si>
    <t xml:space="preserve"> VS</t>
  </si>
  <si>
    <t>LA MARAVILLITA</t>
  </si>
  <si>
    <t>COMPRAS UTENCILIOS PARA COCINA</t>
  </si>
  <si>
    <t>E45000011076</t>
  </si>
  <si>
    <t>SERVICIOS LINEAS TELEFONICAS</t>
  </si>
  <si>
    <t>B1500003277</t>
  </si>
  <si>
    <t>*00056</t>
  </si>
  <si>
    <t>SERVICIOS MULTIPLES EL SERVIDOS  SEMUL</t>
  </si>
  <si>
    <t xml:space="preserve">COMPRA FULGON 40 PIES P/R GUARDAR LOS EQUIPOS SALA CLINCAS </t>
  </si>
  <si>
    <t>PANADERIAS RESP GUAZUMAN</t>
  </si>
  <si>
    <t>COMPRAS ALIMENTOS (PAN)</t>
  </si>
  <si>
    <t>AGUA GUAZUMA</t>
  </si>
  <si>
    <t>COMPRA ALIMENTOS (AGUA EMBOTELLADA)</t>
  </si>
  <si>
    <t>B1500011517</t>
  </si>
  <si>
    <t>B1500001671</t>
  </si>
  <si>
    <t>*00058</t>
  </si>
  <si>
    <t>B1500000113</t>
  </si>
  <si>
    <t>VIN COMERCIAL S.R.L</t>
  </si>
  <si>
    <t xml:space="preserve">COMPRA MATERIALES PLASTICOS </t>
  </si>
  <si>
    <t>B1500000240</t>
  </si>
  <si>
    <t>*00060</t>
  </si>
  <si>
    <t>*00061</t>
  </si>
  <si>
    <t>B1500000344</t>
  </si>
  <si>
    <t>CEM CARIBBEANC EQUIPIMENT MEDICAL SRL</t>
  </si>
  <si>
    <t>COMPRA UTILES MEN MEDIC QUIRURGICOS</t>
  </si>
  <si>
    <t>NOTA: LA ORDEN DE COMPRAS *00059 (FUE NULA PROVEEDOR DECIDIO RETIRARSE PROCESOS)</t>
  </si>
  <si>
    <t xml:space="preserve">INDUSTRIAS RODRIGUEZ </t>
  </si>
  <si>
    <t>REPUESTO EDUARDO</t>
  </si>
  <si>
    <t>B1500002182</t>
  </si>
  <si>
    <t>COMPRA COMBUSTIBLES</t>
  </si>
  <si>
    <t>B1500051173</t>
  </si>
  <si>
    <t>B1500003280</t>
  </si>
  <si>
    <t>B1500001763</t>
  </si>
  <si>
    <t>DINAMED SRL</t>
  </si>
  <si>
    <t>B1500001086</t>
  </si>
  <si>
    <t>RONAJUS COMERCIAL</t>
  </si>
  <si>
    <t>B1500001873</t>
  </si>
  <si>
    <t>B1500003281</t>
  </si>
  <si>
    <t>B1500016314</t>
  </si>
  <si>
    <t>GAS ANTILLANO, POR A</t>
  </si>
  <si>
    <t>TESELTA</t>
  </si>
  <si>
    <t>B1500003809</t>
  </si>
  <si>
    <t>B1500003070</t>
  </si>
  <si>
    <t>IMPRESOS BANEJOS J.T. SRL</t>
  </si>
  <si>
    <t>B1500003283</t>
  </si>
  <si>
    <t>B1500005684</t>
  </si>
  <si>
    <t>BP MEDICAL</t>
  </si>
  <si>
    <t>B1500000360</t>
  </si>
  <si>
    <t>B1500000125</t>
  </si>
  <si>
    <t xml:space="preserve">SANCHEZ COMERCIAL </t>
  </si>
  <si>
    <t>COMPRAS MATERIALES DESECHABLES Y LIMP</t>
  </si>
  <si>
    <t>B1500003264</t>
  </si>
  <si>
    <t>B1500002835</t>
  </si>
  <si>
    <t>DON CARTRIDGE SRL</t>
  </si>
  <si>
    <t>REPARACION MAQUIINA CANON AREA FACTURACION</t>
  </si>
  <si>
    <t>GUZMAN UREÑA</t>
  </si>
  <si>
    <t>COMPRA ALIMENTOS (VIVERES Y VEGETALES)</t>
  </si>
  <si>
    <t>B1500000760</t>
  </si>
  <si>
    <t>*00057</t>
  </si>
  <si>
    <t>B1500034136</t>
  </si>
  <si>
    <t>BLAXCORP MEDICAL, S.R.L</t>
  </si>
  <si>
    <t>COMP RACTIVO P/R INST MAQUINA GASES ARTERIA</t>
  </si>
  <si>
    <t>E450000013613</t>
  </si>
  <si>
    <t>SERVICIOS TELEFONICOS</t>
  </si>
  <si>
    <t>COMP MEDICAMENTOS Y UTILES MEN MED QUIR</t>
  </si>
  <si>
    <t>B1500022145</t>
  </si>
  <si>
    <t>B1500022314</t>
  </si>
  <si>
    <t>B1500022240</t>
  </si>
  <si>
    <t>ALLINONESUPPLY SRL</t>
  </si>
  <si>
    <t>B1500000275</t>
  </si>
  <si>
    <t>SERVICIOS TELEFONICOS (FLOTA)</t>
  </si>
  <si>
    <t>SERV ANALISTICAS (PACIENTE ASEGURADO)</t>
  </si>
  <si>
    <t>COMP INSUMOS ELECTRICOS TRES PLANTA DEL CENTRO</t>
  </si>
  <si>
    <t>COMP PIEZA ELECTRICAS PLANTA AREA DE EMERG</t>
  </si>
  <si>
    <t>COMP MATERIALES IMPRESOS</t>
  </si>
  <si>
    <t>COMPREACTIVO CONTROLES HEMOGRAMA</t>
  </si>
  <si>
    <t>COMP REACTIVOS MAQ PRUEBAS ESP Y HEMOGRAMA</t>
  </si>
  <si>
    <t>COMP RECTIVO MAQUINA QUIMICA</t>
  </si>
  <si>
    <t>SERV MANT DOS MAQ SELLADORA AREA SUP</t>
  </si>
  <si>
    <t>SERV MATENIMIENTO Y CHEQUEO RX TOPAZ</t>
  </si>
  <si>
    <t>COM MEDICAMENTOS Y UTILES MEN MED QUIRUR</t>
  </si>
  <si>
    <t xml:space="preserve">COMP PIEZA ELECTRICAS P/R MAQ SELLADORA </t>
  </si>
  <si>
    <t>COM GAS AGRANEL</t>
  </si>
  <si>
    <t>B1500000035</t>
  </si>
  <si>
    <t>SELECAD, SRL</t>
  </si>
  <si>
    <t>SERV CHEQUEO PLANTA ELECTRICA AREA MAT</t>
  </si>
  <si>
    <t xml:space="preserve"> 28/06/2023</t>
  </si>
  <si>
    <t>B1500003972</t>
  </si>
  <si>
    <t xml:space="preserve">UNIQUE </t>
  </si>
  <si>
    <t>01 AL Junio 30  del año 2023</t>
  </si>
  <si>
    <t>B15000000777</t>
  </si>
  <si>
    <t>B1500002205</t>
  </si>
  <si>
    <t>B1500002759</t>
  </si>
  <si>
    <t>COMPAS MATERIALES FERRETERO</t>
  </si>
  <si>
    <t>GZ- HEALTH</t>
  </si>
  <si>
    <t>COMPRA MATERIALES ELECTRICOS P/R MAQ SELLADORA</t>
  </si>
  <si>
    <t>TECNAS EIRL</t>
  </si>
  <si>
    <t>IMPORTADORA MEDICA</t>
  </si>
  <si>
    <t>BIONUCLEAR SRL</t>
  </si>
  <si>
    <t xml:space="preserve">AYUNTAMIENTO MUNICIPAL </t>
  </si>
  <si>
    <t xml:space="preserve">AIR LIQUIDE </t>
  </si>
  <si>
    <t>AIR  LIQUIDE DOMINICANA</t>
  </si>
  <si>
    <t>01 AL Julio 31 del año 2023</t>
  </si>
  <si>
    <t>E450000016206</t>
  </si>
  <si>
    <t>SERVICIOS TELEFONICO E INTERNET</t>
  </si>
  <si>
    <t>B1500003290</t>
  </si>
  <si>
    <t>B1500003291</t>
  </si>
  <si>
    <t>B1500003294</t>
  </si>
  <si>
    <t>B1500003293</t>
  </si>
  <si>
    <t>B1500003299</t>
  </si>
  <si>
    <t>B1500001683</t>
  </si>
  <si>
    <t>B1500001897</t>
  </si>
  <si>
    <t>REPARACION RAYOS X ESTACIONAL MARCA TOPAZ</t>
  </si>
  <si>
    <t>01/07/203</t>
  </si>
  <si>
    <t>B1500052047</t>
  </si>
  <si>
    <t>SERVICIOS FLOTA TELEFONICAS</t>
  </si>
  <si>
    <t>B15000000110</t>
  </si>
  <si>
    <t>COMPUTER TECHNOLOGY AND SERVICE</t>
  </si>
  <si>
    <t>COMPRAS MATERIALES UTILES DE OFICINA</t>
  </si>
  <si>
    <t>B1500003843</t>
  </si>
  <si>
    <t>B1500002913</t>
  </si>
  <si>
    <t>COMPRAS MEDICAMENTOS Y UTILES MENORES MED QUIR</t>
  </si>
  <si>
    <t>B1500002937</t>
  </si>
  <si>
    <t>COMPRA ALIMENTOS (CARNES DE POLLO)</t>
  </si>
  <si>
    <t>COMPRA GAS AGRANEL</t>
  </si>
  <si>
    <t>COMPRA COMBUSTILBES</t>
  </si>
  <si>
    <t>B1500016563</t>
  </si>
  <si>
    <t>SERVICIOS REPARACION ASENSOR</t>
  </si>
  <si>
    <t>COMPRA MEDICAMENTO</t>
  </si>
  <si>
    <t>B15000020003</t>
  </si>
  <si>
    <t>SERVICIOS DE REPARACION Y MANT MAQ HEMOGRAMA</t>
  </si>
  <si>
    <t>B1500022494</t>
  </si>
  <si>
    <t>COMPRA OXIGENO MEDICO</t>
  </si>
  <si>
    <t>B1500022626</t>
  </si>
  <si>
    <t>B1500022566</t>
  </si>
  <si>
    <t>B1500003297</t>
  </si>
  <si>
    <t>B1500005726</t>
  </si>
  <si>
    <t>COMP REACTIVO MAQ QUIMICA</t>
  </si>
  <si>
    <t>SERVICIOS ANALISTICA PACIENTES ASEGURADOS</t>
  </si>
  <si>
    <t>*00062</t>
  </si>
  <si>
    <t>B1500001691</t>
  </si>
  <si>
    <t>COMP MATERIALES OFICINA</t>
  </si>
  <si>
    <t>COMPRAS REACTIVOS P/R LABORATORIO</t>
  </si>
  <si>
    <t>*00063</t>
  </si>
  <si>
    <t>*00064</t>
  </si>
  <si>
    <t>B1500011790</t>
  </si>
  <si>
    <t>COMPRA REACTIVO P/R LABORATORIO</t>
  </si>
  <si>
    <t>RESUMEN DE CUENTAS POR OBJETA</t>
  </si>
  <si>
    <t>01 AL  Agosto 31 del año 2023</t>
  </si>
  <si>
    <t>B1500002223</t>
  </si>
  <si>
    <t>CRISTALIA DOMINICANA, SRL</t>
  </si>
  <si>
    <t>B1500001107</t>
  </si>
  <si>
    <t>*00065</t>
  </si>
  <si>
    <t>*00066</t>
  </si>
  <si>
    <t>*00067</t>
  </si>
  <si>
    <t>*00068</t>
  </si>
  <si>
    <t>*00069</t>
  </si>
  <si>
    <t>*00070</t>
  </si>
  <si>
    <t>*00071</t>
  </si>
  <si>
    <t>B1500011897</t>
  </si>
  <si>
    <t>B1500002817</t>
  </si>
  <si>
    <t>COMPRA MATERIALES FERRETERO</t>
  </si>
  <si>
    <t>B1500001266</t>
  </si>
  <si>
    <t>SERVIAMED DOMINICANA, SRL</t>
  </si>
  <si>
    <t xml:space="preserve">COMPRAS BALANZAS ADULTO P/R AREA CONSUL Y EMERGENCIA </t>
  </si>
  <si>
    <t>B1500000413</t>
  </si>
  <si>
    <t>CEM CARIBBEAN  EQUIPMENT MEDICAL</t>
  </si>
  <si>
    <t>COMPRAS DOPPLER PORTATIL P/R AREA CONS EMB, MATERNID</t>
  </si>
  <si>
    <t>B1500035375</t>
  </si>
  <si>
    <t>COMP GLUCOMETROS P/R SALAS CLIN HOMBRE, MATERN, EMER</t>
  </si>
  <si>
    <t>B1500001147</t>
  </si>
  <si>
    <t>COMP ESFIGNOS Y LAMPARA CUELLO GANZO P/R UCIP, SALA C</t>
  </si>
  <si>
    <t>B1500001265</t>
  </si>
  <si>
    <t>COMPR ESFGMO PEDENTAL AREA EMER, TRIAJE, CONS EMB</t>
  </si>
  <si>
    <t>B1500001791</t>
  </si>
  <si>
    <t>B1500000789</t>
  </si>
  <si>
    <t>PRUD Y VEGETALES GUZMAN  UREÑA SRL</t>
  </si>
  <si>
    <t>COMP ALIMENTOS (VIVERES Y VEGETALES</t>
  </si>
  <si>
    <t>B1500049917</t>
  </si>
  <si>
    <t>ALMACENES UNIDOS, C, POR. A</t>
  </si>
  <si>
    <t>COMP NEVERAS EJEC, BEBEDEROS, P/R MAT, SALAS CLIN, CONS</t>
  </si>
  <si>
    <t>B1500002849</t>
  </si>
  <si>
    <t>B1500003313</t>
  </si>
  <si>
    <t>B1500002959</t>
  </si>
  <si>
    <t>COMP MEDICAMENTOS Y UTILES MEN MED QUIRURGICOS</t>
  </si>
  <si>
    <t>B1500003883</t>
  </si>
  <si>
    <t>SERV RECIDUOS SOLIDOS</t>
  </si>
  <si>
    <t>COMP MEDICAMENTOS Y UTILES MEN, MED QUIRURGICOS</t>
  </si>
  <si>
    <t>B1500001157</t>
  </si>
  <si>
    <t>B1500001835</t>
  </si>
  <si>
    <t>DIINAMED</t>
  </si>
  <si>
    <t>B1500000129</t>
  </si>
  <si>
    <t>E450000018767</t>
  </si>
  <si>
    <t>SERV. LINEAS TELEFONICAS</t>
  </si>
  <si>
    <t>AIR LIQUIDE</t>
  </si>
  <si>
    <t>B150005723</t>
  </si>
  <si>
    <t>COMP REACTIVO MAQUINA QUIMICA</t>
  </si>
  <si>
    <t>B1500000929</t>
  </si>
  <si>
    <t>COMP MATERIALES REFRIGERACION</t>
  </si>
  <si>
    <t>B1500001927</t>
  </si>
  <si>
    <t>SERV ANALISTICAS PACIENTES ASEGURADOS</t>
  </si>
  <si>
    <t>B1500016834</t>
  </si>
  <si>
    <t>B1500003303</t>
  </si>
  <si>
    <t>B1500003307</t>
  </si>
  <si>
    <t>B1500003304</t>
  </si>
  <si>
    <t>B1500003305</t>
  </si>
  <si>
    <t>VELEZ IMPORT SRL</t>
  </si>
  <si>
    <t>COMP MATERIALES UTILES DE OFICINA</t>
  </si>
  <si>
    <t>B1500022686</t>
  </si>
  <si>
    <t>COMP OXIGENOS MEDICOS</t>
  </si>
  <si>
    <t>B1500022729</t>
  </si>
  <si>
    <t>COMP PIEZA P/R REPARACION AUTOCLAVE</t>
  </si>
  <si>
    <t>B1500022787</t>
  </si>
  <si>
    <t>B1500022872</t>
  </si>
  <si>
    <t>B1500012015</t>
  </si>
  <si>
    <t>COMP REACTIVO PRUEBAS ESPECIALES</t>
  </si>
  <si>
    <t>COMP ALIMENTOS (AGUA EMBOTELLADA)</t>
  </si>
  <si>
    <t>REPOSTERIA GUAZUPAN</t>
  </si>
  <si>
    <t>COMPRA REACTIVOS PARA MAQUINA  HEMOGRAMA</t>
  </si>
  <si>
    <t>01 AL  Septiembre 30 del año 2023</t>
  </si>
  <si>
    <t>MARCELL NAYETTI GUZMAN</t>
  </si>
  <si>
    <t>SERV. MESETAS PARA AREA DE BANCO SANGRE</t>
  </si>
  <si>
    <t>B1500001851</t>
  </si>
  <si>
    <t xml:space="preserve"> FERRETERIA MADETECO</t>
  </si>
  <si>
    <t>B1500003898</t>
  </si>
  <si>
    <t>*00073</t>
  </si>
  <si>
    <t>B1500001575</t>
  </si>
  <si>
    <t>JEAN CARLOS BASULCA</t>
  </si>
  <si>
    <t>*00074</t>
  </si>
  <si>
    <t>B150000003</t>
  </si>
  <si>
    <t>BRYMADA SRL</t>
  </si>
  <si>
    <t>COMP MATERIALES LIMPIEZA</t>
  </si>
  <si>
    <t>*00075</t>
  </si>
  <si>
    <t>B1500001925</t>
  </si>
  <si>
    <t xml:space="preserve">RAMIREZ &amp; MOJICA </t>
  </si>
  <si>
    <t>COMP MATERIALES DE OFICINA</t>
  </si>
  <si>
    <t>*00076</t>
  </si>
  <si>
    <t>B1500000767</t>
  </si>
  <si>
    <t>B1500017088</t>
  </si>
  <si>
    <t>B1500002237</t>
  </si>
  <si>
    <t>COMP COMBUSTIBLES</t>
  </si>
  <si>
    <t>B1500000188</t>
  </si>
  <si>
    <t>WORLD  TELEVISION</t>
  </si>
  <si>
    <t>SERV CONGRESO P/R MED. AREA EMERGENCIA</t>
  </si>
  <si>
    <t>B1500002963</t>
  </si>
  <si>
    <t>B1500053817</t>
  </si>
  <si>
    <t>SERV TELEFONICO (FLOTA)</t>
  </si>
  <si>
    <t>B1500000131</t>
  </si>
  <si>
    <t>B1500003085</t>
  </si>
  <si>
    <t xml:space="preserve">COMPR MEDICAMENTOS Y UTILES MEN. MED </t>
  </si>
  <si>
    <t>*00077</t>
  </si>
  <si>
    <t>B1500001728</t>
  </si>
  <si>
    <t>COMP MAQUINA SELLADORA P/R AREA SUPLIDO</t>
  </si>
  <si>
    <t>B1500002071</t>
  </si>
  <si>
    <t>B1500003320</t>
  </si>
  <si>
    <t>B1500003316</t>
  </si>
  <si>
    <t>B1500003319</t>
  </si>
  <si>
    <t>B1500003318</t>
  </si>
  <si>
    <t>B1500003317</t>
  </si>
  <si>
    <t>B1500001947</t>
  </si>
  <si>
    <t>B1500000013</t>
  </si>
  <si>
    <t>MENBESA , S.R.L</t>
  </si>
  <si>
    <t>SERV, MANTENIMIENTO AIRE EMERG LG</t>
  </si>
  <si>
    <t>LEROMED, PHARMA SRL</t>
  </si>
  <si>
    <t xml:space="preserve">IMPRESOS BANILEJOS </t>
  </si>
  <si>
    <t>B1500001892</t>
  </si>
  <si>
    <t xml:space="preserve"> FR</t>
  </si>
  <si>
    <t>COMP MEDICAMENTOS Y UTILES MEN MED QUIRU</t>
  </si>
  <si>
    <t>B1500003170</t>
  </si>
  <si>
    <t xml:space="preserve">REP RX DRGEM TOPAZ ESTACIONARIO </t>
  </si>
  <si>
    <t>B150005788</t>
  </si>
  <si>
    <t>COMP REACTIVO MAQUNA QUIMICA Y MEDONIC</t>
  </si>
  <si>
    <t>B1500000001</t>
  </si>
  <si>
    <t>E450000021393</t>
  </si>
  <si>
    <t>SERVI LINNEAS TELEFONICA</t>
  </si>
  <si>
    <t>B1500012237</t>
  </si>
  <si>
    <t>COMPRAS REACTIVO MAQUINA  HEMOGRAMAS</t>
  </si>
  <si>
    <t>B1500000289</t>
  </si>
  <si>
    <t>COMP OXIGENO MEDICO</t>
  </si>
  <si>
    <t>B1500002347</t>
  </si>
  <si>
    <t>FARMACIA LOS MELONES</t>
  </si>
  <si>
    <t>COMP MECIAMENTOS P/R PACIENTES INT SENASA</t>
  </si>
  <si>
    <t>PANADERIA GUAZUPAN</t>
  </si>
  <si>
    <t>01 AL  Octubre 31 del año 2023</t>
  </si>
  <si>
    <t>SUPER ESTACION 1RA DEL SUR</t>
  </si>
  <si>
    <t>PRODUCTOS VEG GUZMAN UREÑA</t>
  </si>
  <si>
    <t>YAREY</t>
  </si>
  <si>
    <t>SUPERMERCADO LA MARAVILLITA</t>
  </si>
  <si>
    <t>RONAJUS  FARMACEUTICA SRL</t>
  </si>
  <si>
    <t>AYUNTAMIENTO</t>
  </si>
  <si>
    <t>JULIO PEÑA MULTICERVIS</t>
  </si>
  <si>
    <t>ILUTES SRL</t>
  </si>
  <si>
    <t>LABORATORIO CLINICOS PATRIAS RIVAS</t>
  </si>
  <si>
    <t xml:space="preserve">FERRETERIA LOS COMPRADRES </t>
  </si>
  <si>
    <t>B1500002252</t>
  </si>
  <si>
    <t xml:space="preserve">COMPRAS COMBUSTIBLES </t>
  </si>
  <si>
    <t>B1500001635</t>
  </si>
  <si>
    <t>B1500054533</t>
  </si>
  <si>
    <t>SERVICIO FLOTAS TELEFONICAS</t>
  </si>
  <si>
    <t>B1500000389</t>
  </si>
  <si>
    <t>B1500000797</t>
  </si>
  <si>
    <t>COMPPRAS ALIMENTOS (VEGET, VIVERES EMBT)</t>
  </si>
  <si>
    <t>B1500023308</t>
  </si>
  <si>
    <t>B1500000960</t>
  </si>
  <si>
    <t>REFRICENTRO GABY S.R.L</t>
  </si>
  <si>
    <t>COMPRA MATERIALES REFRIGERACION</t>
  </si>
  <si>
    <t>B1500000139</t>
  </si>
  <si>
    <t>COMPRA MATERIALES LIMPIEZA</t>
  </si>
  <si>
    <t>B1500017349</t>
  </si>
  <si>
    <t>B1500017406</t>
  </si>
  <si>
    <t>B1500003326</t>
  </si>
  <si>
    <t>B1500000135</t>
  </si>
  <si>
    <t>COMPRA ALIMENTOS (CARNES POLLO)</t>
  </si>
  <si>
    <t>B1500001968</t>
  </si>
  <si>
    <t>SERVICIOS ANALISTICAS PACIENTES ASEGURADO</t>
  </si>
  <si>
    <t>B1500023419</t>
  </si>
  <si>
    <t>B1500001996</t>
  </si>
  <si>
    <t>COMPRA MATERIAES INFORMATICA</t>
  </si>
  <si>
    <t>JOSE LUIS HERNANDEZ</t>
  </si>
  <si>
    <t>REPARACION ACENSOR DE ESTE CENTRO HOSPITAL</t>
  </si>
  <si>
    <t>B1500000358</t>
  </si>
  <si>
    <t>SERVICIOS PROGRAMA INFORMATICA</t>
  </si>
  <si>
    <t>B1500003922</t>
  </si>
  <si>
    <t>B1500002955</t>
  </si>
  <si>
    <t>GRUPO FARMACEUTICO CAR-M</t>
  </si>
  <si>
    <t>COMPRA UTILES MENORES  MEDICOS QUIRURGICOS</t>
  </si>
  <si>
    <t>*097</t>
  </si>
  <si>
    <t>*098</t>
  </si>
  <si>
    <t>B1500001083</t>
  </si>
  <si>
    <t>*099</t>
  </si>
  <si>
    <t>B1500003188</t>
  </si>
  <si>
    <t>*092</t>
  </si>
  <si>
    <t>B1500000450</t>
  </si>
  <si>
    <t>HOSPIFAR, SRL</t>
  </si>
  <si>
    <t>*093</t>
  </si>
  <si>
    <t>*94</t>
  </si>
  <si>
    <t>B1500001078</t>
  </si>
  <si>
    <t>B1500000999</t>
  </si>
  <si>
    <t>*095</t>
  </si>
  <si>
    <t>*096</t>
  </si>
  <si>
    <t>B1500003189</t>
  </si>
  <si>
    <t>B1500001082</t>
  </si>
  <si>
    <t>B1500001213</t>
  </si>
  <si>
    <t>COMPRA  UTILES MENORES MEDICOS QUIRURGICOS</t>
  </si>
  <si>
    <t>*080</t>
  </si>
  <si>
    <t>*081</t>
  </si>
  <si>
    <t>*082</t>
  </si>
  <si>
    <t>B1500001875</t>
  </si>
  <si>
    <t>EPX DOMINICANA</t>
  </si>
  <si>
    <t>COMPRA UTILES MENORES MEDICOS QUIRURGICOS</t>
  </si>
  <si>
    <t>B1500001214</t>
  </si>
  <si>
    <t>B1500001906</t>
  </si>
  <si>
    <t>B1500000138</t>
  </si>
  <si>
    <t>*089</t>
  </si>
  <si>
    <t>COMPRAD MEDICAMENTOS</t>
  </si>
  <si>
    <t>B1500001905</t>
  </si>
  <si>
    <t>*091</t>
  </si>
  <si>
    <t>B1500003328</t>
  </si>
  <si>
    <t>B1500003330</t>
  </si>
  <si>
    <t>B1500003331</t>
  </si>
  <si>
    <t>B1500001944</t>
  </si>
  <si>
    <t>E450000023894</t>
  </si>
  <si>
    <t>B1500003332</t>
  </si>
  <si>
    <t>*001</t>
  </si>
  <si>
    <t>COMPRA ALMUERZO P/R PERSONAL SNS</t>
  </si>
  <si>
    <t>B1500023545</t>
  </si>
  <si>
    <t>COMPRA UTILES VARIOS</t>
  </si>
  <si>
    <t>TOTAL: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</si>
  <si>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ORDENES DE COMPRAS DEL PORTAL HUBO UN SALTO DE NUMERO DE SECUENCIA EL PORTAL TRANSACCIONAL ESTA PRESENTANDO PROBLEMAS EN LA PLATAFORMA DEL 06/10/2023 </t>
    </r>
  </si>
  <si>
    <t xml:space="preserve">     </t>
  </si>
  <si>
    <t>01 AL  Noviembre 30 del año 2023</t>
  </si>
  <si>
    <t>B1500002979</t>
  </si>
  <si>
    <t>B1500003333</t>
  </si>
  <si>
    <t>B1500003338</t>
  </si>
  <si>
    <t>B1500003337</t>
  </si>
  <si>
    <t>B1500003335</t>
  </si>
  <si>
    <t>B1500017676</t>
  </si>
  <si>
    <t>GAS ANTILLANO S.A.S</t>
  </si>
  <si>
    <t>0311/2023</t>
  </si>
  <si>
    <t>B1500000136</t>
  </si>
  <si>
    <t xml:space="preserve">COMP ALIMENTOS </t>
  </si>
  <si>
    <t>B1500000137</t>
  </si>
  <si>
    <t>COMP MATERIALES DESECHABLES</t>
  </si>
  <si>
    <t>B1500000798</t>
  </si>
  <si>
    <t xml:space="preserve"> PROD, Y VEGETALES GUZMAN UREÑA</t>
  </si>
  <si>
    <t>B1500006656</t>
  </si>
  <si>
    <t>B1500013374</t>
  </si>
  <si>
    <t>COMPRA REACTIVO MAQUINA HEMOGRAMA</t>
  </si>
  <si>
    <t>B1500000059</t>
  </si>
  <si>
    <t>JT INVESTDENT</t>
  </si>
  <si>
    <t>COMPRA MATERIALES ODONTOLOGIA</t>
  </si>
  <si>
    <t>B1500000400</t>
  </si>
  <si>
    <t>B1500002272</t>
  </si>
  <si>
    <t>B1500003948</t>
  </si>
  <si>
    <t>B1500002038</t>
  </si>
  <si>
    <t>JULIO PEÑA MULTISERVICES SRL</t>
  </si>
  <si>
    <t>B1500001989</t>
  </si>
  <si>
    <t>B1500023799</t>
  </si>
  <si>
    <t>B1500023709</t>
  </si>
  <si>
    <t>E450000027620</t>
  </si>
  <si>
    <t>B1500055204</t>
  </si>
  <si>
    <t>B1500000291</t>
  </si>
  <si>
    <t>IMPRESOS BANILEJOS J.T.SRL</t>
  </si>
  <si>
    <t xml:space="preserve">COMP MATERIALES IMPRESOS </t>
  </si>
  <si>
    <t>DON CARTRIDGE S.R.L</t>
  </si>
  <si>
    <t>REP. IMORESORA AREA FACTURACION</t>
  </si>
  <si>
    <t>B150000242</t>
  </si>
  <si>
    <t>JORSA MULTISEVICES</t>
  </si>
  <si>
    <t>FRIOMAX SRL</t>
  </si>
  <si>
    <t>BLAXCORP MEDICAL</t>
  </si>
  <si>
    <t>COMP UTILES MENORES MED QUIRURG</t>
  </si>
  <si>
    <t>B1500001319</t>
  </si>
  <si>
    <t>COMP LARINGOSCOPIO P/R EMER, UCIP,Y ANES</t>
  </si>
  <si>
    <t xml:space="preserve">REPARACION DE EQUIPO FLOKER </t>
  </si>
  <si>
    <t>COMP MEDICAMENTOS Y UTILES MENOR</t>
  </si>
  <si>
    <t>LEROMED PHARMA, SRL</t>
  </si>
  <si>
    <t>B1500002070</t>
  </si>
  <si>
    <t>ALL OFFICE SOLUTIONS</t>
  </si>
  <si>
    <t>COMP IMPRESORA LASER P/R EMER, FARMAR</t>
  </si>
  <si>
    <t>COMP IMPRESORA CANON P/R LABOR DIRC, AR</t>
  </si>
  <si>
    <t>ABM (AMERICAN BUSINESS MACHINE, S.R.L</t>
  </si>
  <si>
    <t>B150002332</t>
  </si>
  <si>
    <t>B1500003268</t>
  </si>
  <si>
    <t>B1500002046</t>
  </si>
  <si>
    <t>COMPRA UTILES DE OFICINA</t>
  </si>
  <si>
    <t xml:space="preserve">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</si>
  <si>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</si>
  <si>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B1500002155</t>
  </si>
  <si>
    <t>IMPORTADORA MEDICA S.R.L</t>
  </si>
  <si>
    <t>B1500003324</t>
  </si>
  <si>
    <t>VAL-KAMED S.RL</t>
  </si>
  <si>
    <t>COMPRA MEDICAMENTOS Y UTILES MENO</t>
  </si>
  <si>
    <t>*111</t>
  </si>
  <si>
    <t>B1500003325</t>
  </si>
  <si>
    <t>COMPRA UTILES MENORES MEDICOS QUIR</t>
  </si>
  <si>
    <t>B1500000183</t>
  </si>
  <si>
    <t>TROFEOS REYES</t>
  </si>
  <si>
    <t>COMP PLACA RECONOCIMIENTO P/R MEDIC</t>
  </si>
  <si>
    <t>B1500007056</t>
  </si>
  <si>
    <t>CRUZ AYALA  S.R.L</t>
  </si>
  <si>
    <t>COMP REACTIVOS MAQUINA QUIMICA</t>
  </si>
  <si>
    <t xml:space="preserve"> CLARO</t>
  </si>
  <si>
    <t>E450000031125</t>
  </si>
  <si>
    <t>FEC BIOMEDICAL S.R.L</t>
  </si>
  <si>
    <t>REPARACION EQUIPOS MEDICOS</t>
  </si>
  <si>
    <t xml:space="preserve">                                                                                                                                                                               </t>
  </si>
  <si>
    <t>ESTACION COMBUSTIBLE 1RA DEL SUR</t>
  </si>
  <si>
    <t>BIO-NOVA</t>
  </si>
  <si>
    <t>TERABAY</t>
  </si>
  <si>
    <t>*109</t>
  </si>
  <si>
    <t>B1500000012</t>
  </si>
  <si>
    <t>BRYMADA, SRL</t>
  </si>
  <si>
    <t>B150000351</t>
  </si>
  <si>
    <t>ZAIDAN</t>
  </si>
  <si>
    <t>COMP ALIMENTOS P/R ALIMUERZO NAVID</t>
  </si>
  <si>
    <t>B1500001969</t>
  </si>
  <si>
    <t>COMP UTILES MEN MED QUIRURGICOS</t>
  </si>
  <si>
    <t>B1500000815</t>
  </si>
  <si>
    <t>COMP ALIMENTOS VIVERES Y VEGETALES</t>
  </si>
  <si>
    <t>*106</t>
  </si>
  <si>
    <t>B1500001187</t>
  </si>
  <si>
    <t>CRISTALIA DOMINICANA SRL</t>
  </si>
  <si>
    <t>B1500002290</t>
  </si>
  <si>
    <t>COMP COMBUSTIBLE</t>
  </si>
  <si>
    <t>B1500055697</t>
  </si>
  <si>
    <t>SERVICIOS LINEAS TELEFONICAS/FLOTAS</t>
  </si>
  <si>
    <t>B1500001982</t>
  </si>
  <si>
    <t>COMP MEDICAMENTOS Y UTILES MEN MED</t>
  </si>
  <si>
    <t>B1500001986</t>
  </si>
  <si>
    <t>B1500001276</t>
  </si>
  <si>
    <t>B1500000688</t>
  </si>
  <si>
    <t>PLASTICOS HP EIRL</t>
  </si>
  <si>
    <t>COMP MATERIALES PLASTICOS</t>
  </si>
  <si>
    <t>E310002248370</t>
  </si>
  <si>
    <t>GRUPO RAMOS/ LA SIRENA</t>
  </si>
  <si>
    <t>B1500002170</t>
  </si>
  <si>
    <t>B1500013606</t>
  </si>
  <si>
    <t>COMP RACTIVO MAQUINA HEMOGRAMA</t>
  </si>
  <si>
    <t>B1500000567</t>
  </si>
  <si>
    <t>CARIBBEAN EQUIPMENT MEDICAL</t>
  </si>
  <si>
    <t>*108</t>
  </si>
  <si>
    <t>COMPUTER TECHNOLOGY AND SERV</t>
  </si>
  <si>
    <t>COMP MATERIALES INFORMATICA</t>
  </si>
  <si>
    <t xml:space="preserve">MONTERO ZAPATA INDUSTIAL </t>
  </si>
  <si>
    <t>REPARA PLANTA ELECTRICA DEL HOSPI</t>
  </si>
  <si>
    <t>REP EQUIPO INFORMATICA</t>
  </si>
  <si>
    <t>B1500002008</t>
  </si>
  <si>
    <t>SERVI ANALISTICA PACIENTES INTERNO</t>
  </si>
  <si>
    <t>B1500000140</t>
  </si>
  <si>
    <t>B1500000141</t>
  </si>
  <si>
    <t>COMP MATERIALES GASTABLES</t>
  </si>
  <si>
    <t>B1500001980</t>
  </si>
  <si>
    <t>*107</t>
  </si>
  <si>
    <t>B1500037346</t>
  </si>
  <si>
    <t>BIO NUCLEAR S A</t>
  </si>
  <si>
    <t>COMPRA DE RACTIVOS</t>
  </si>
  <si>
    <t>B1500017937</t>
  </si>
  <si>
    <t>B1500002404</t>
  </si>
  <si>
    <t>COMPRA MEDICAMENTOS P/R PACIENTES</t>
  </si>
  <si>
    <t>B1500003351</t>
  </si>
  <si>
    <t>B1500023933</t>
  </si>
  <si>
    <t>B1500023977</t>
  </si>
  <si>
    <t>B1500024031</t>
  </si>
  <si>
    <t>ALTICE DOMINICANACANA S.A</t>
  </si>
  <si>
    <t>B1500001677</t>
  </si>
  <si>
    <t>COMPRA AGUA EMBOTELLADA</t>
  </si>
  <si>
    <t>*110</t>
  </si>
  <si>
    <t>COMP PAPEL EMBOLTURA P/R EXTERILIZAR</t>
  </si>
  <si>
    <t>22/122023</t>
  </si>
  <si>
    <t>21/12/203</t>
  </si>
  <si>
    <t>22/12/203</t>
  </si>
  <si>
    <t>01 AL  Dciembre 31 del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</si>
</sst>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  <numFmt numFmtId="167" formatCode="&quot;RD$&quot;#,##0.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37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14" fontId="12" fillId="2" borderId="3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4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12" fillId="2" borderId="4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14" fontId="12" fillId="2" borderId="6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44" fontId="1" fillId="0" borderId="1" xfId="0" applyNumberFormat="1" applyFont="1" applyFill="1" applyBorder="1"/>
    <xf numFmtId="44" fontId="12" fillId="2" borderId="4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166" fontId="12" fillId="2" borderId="1" xfId="1" applyNumberFormat="1" applyFont="1" applyFill="1" applyBorder="1" applyAlignment="1"/>
    <xf numFmtId="165" fontId="12" fillId="2" borderId="4" xfId="0" applyNumberFormat="1" applyFont="1" applyFill="1" applyBorder="1" applyAlignment="1">
      <alignment horizontal="left"/>
    </xf>
    <xf numFmtId="165" fontId="12" fillId="2" borderId="4" xfId="0" applyNumberFormat="1" applyFont="1" applyFill="1" applyBorder="1" applyAlignment="1">
      <alignment horizontal="center"/>
    </xf>
    <xf numFmtId="166" fontId="12" fillId="2" borderId="4" xfId="1" applyNumberFormat="1" applyFont="1" applyFill="1" applyBorder="1" applyAlignment="1"/>
    <xf numFmtId="14" fontId="12" fillId="2" borderId="1" xfId="0" applyNumberFormat="1" applyFont="1" applyFill="1" applyBorder="1" applyAlignment="1">
      <alignment horizontal="left"/>
    </xf>
    <xf numFmtId="44" fontId="12" fillId="2" borderId="1" xfId="0" applyNumberFormat="1" applyFont="1" applyFill="1" applyBorder="1"/>
    <xf numFmtId="44" fontId="11" fillId="2" borderId="1" xfId="0" applyNumberFormat="1" applyFont="1" applyFill="1" applyBorder="1"/>
    <xf numFmtId="0" fontId="13" fillId="2" borderId="4" xfId="0" applyFont="1" applyFill="1" applyBorder="1" applyAlignment="1">
      <alignment horizontal="center"/>
    </xf>
    <xf numFmtId="4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/>
    </xf>
    <xf numFmtId="14" fontId="12" fillId="2" borderId="4" xfId="0" applyNumberFormat="1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44" fontId="12" fillId="2" borderId="4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14" fontId="12" fillId="0" borderId="0" xfId="0" applyNumberFormat="1" applyFont="1" applyAlignment="1">
      <alignment horizontal="left" vertical="center"/>
    </xf>
    <xf numFmtId="0" fontId="12" fillId="2" borderId="7" xfId="0" applyFont="1" applyFill="1" applyBorder="1" applyAlignment="1">
      <alignment horizontal="left"/>
    </xf>
    <xf numFmtId="165" fontId="12" fillId="2" borderId="8" xfId="0" applyNumberFormat="1" applyFont="1" applyFill="1" applyBorder="1" applyAlignment="1">
      <alignment horizontal="left"/>
    </xf>
    <xf numFmtId="44" fontId="12" fillId="2" borderId="1" xfId="1" applyNumberFormat="1" applyFont="1" applyFill="1" applyBorder="1" applyAlignment="1"/>
    <xf numFmtId="0" fontId="12" fillId="2" borderId="8" xfId="0" applyFont="1" applyFill="1" applyBorder="1" applyAlignment="1">
      <alignment horizontal="left"/>
    </xf>
    <xf numFmtId="165" fontId="12" fillId="2" borderId="7" xfId="0" applyNumberFormat="1" applyFont="1" applyFill="1" applyBorder="1" applyAlignment="1">
      <alignment horizontal="left"/>
    </xf>
    <xf numFmtId="14" fontId="12" fillId="2" borderId="0" xfId="0" applyNumberFormat="1" applyFont="1" applyFill="1" applyAlignment="1">
      <alignment horizontal="left"/>
    </xf>
    <xf numFmtId="0" fontId="12" fillId="2" borderId="9" xfId="0" applyFont="1" applyFill="1" applyBorder="1" applyAlignment="1">
      <alignment horizontal="center"/>
    </xf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12" fillId="2" borderId="1" xfId="0" applyFont="1" applyFill="1" applyBorder="1"/>
    <xf numFmtId="0" fontId="0" fillId="2" borderId="1" xfId="0" applyFill="1" applyBorder="1"/>
    <xf numFmtId="0" fontId="0" fillId="0" borderId="0" xfId="0" applyAlignment="1">
      <alignment horizontal="left"/>
    </xf>
    <xf numFmtId="0" fontId="12" fillId="2" borderId="9" xfId="0" applyFont="1" applyFill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0" fillId="0" borderId="0" xfId="0" applyBorder="1"/>
    <xf numFmtId="44" fontId="1" fillId="0" borderId="0" xfId="0" applyNumberFormat="1" applyFont="1" applyBorder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0" borderId="0" xfId="0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44" fontId="12" fillId="2" borderId="0" xfId="0" applyNumberFormat="1" applyFont="1" applyFill="1" applyBorder="1"/>
    <xf numFmtId="44" fontId="12" fillId="2" borderId="0" xfId="1" applyNumberFormat="1" applyFont="1" applyFill="1" applyBorder="1" applyAlignment="1"/>
    <xf numFmtId="44" fontId="12" fillId="2" borderId="0" xfId="0" applyNumberFormat="1" applyFont="1" applyFill="1" applyBorder="1" applyAlignment="1">
      <alignment horizontal="right"/>
    </xf>
    <xf numFmtId="44" fontId="11" fillId="2" borderId="0" xfId="0" applyNumberFormat="1" applyFont="1" applyFill="1" applyBorder="1"/>
    <xf numFmtId="0" fontId="1" fillId="0" borderId="0" xfId="0" applyFont="1" applyBorder="1" applyAlignment="1">
      <alignment horizontal="center"/>
    </xf>
    <xf numFmtId="44" fontId="0" fillId="0" borderId="0" xfId="0" applyNumberFormat="1" applyBorder="1"/>
    <xf numFmtId="44" fontId="12" fillId="2" borderId="9" xfId="1" applyNumberFormat="1" applyFont="1" applyFill="1" applyBorder="1" applyAlignment="1"/>
    <xf numFmtId="44" fontId="1" fillId="0" borderId="0" xfId="0" applyNumberFormat="1" applyFont="1" applyFill="1" applyBorder="1"/>
    <xf numFmtId="0" fontId="17" fillId="0" borderId="0" xfId="0" applyFont="1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44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5" fillId="0" borderId="0" xfId="0" applyFont="1" applyBorder="1"/>
    <xf numFmtId="0" fontId="0" fillId="0" borderId="0" xfId="0" applyNumberFormat="1"/>
    <xf numFmtId="44" fontId="0" fillId="0" borderId="0" xfId="0" applyNumberFormat="1" applyFill="1" applyBorder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" fillId="0" borderId="0" xfId="0" applyFont="1" applyFill="1" applyBorder="1" applyAlignment="1">
      <alignment horizontal="center"/>
    </xf>
    <xf numFmtId="44" fontId="0" fillId="0" borderId="1" xfId="0" applyNumberFormat="1" applyFont="1" applyBorder="1"/>
    <xf numFmtId="167" fontId="11" fillId="0" borderId="1" xfId="0" applyNumberFormat="1" applyFont="1" applyBorder="1"/>
    <xf numFmtId="167" fontId="11" fillId="0" borderId="0" xfId="0" applyNumberFormat="1" applyFont="1" applyBorder="1"/>
    <xf numFmtId="165" fontId="12" fillId="2" borderId="0" xfId="0" applyNumberFormat="1" applyFont="1" applyFill="1" applyBorder="1" applyAlignment="1">
      <alignment horizontal="left"/>
    </xf>
    <xf numFmtId="0" fontId="0" fillId="2" borderId="0" xfId="0" applyFill="1" applyBorder="1"/>
    <xf numFmtId="167" fontId="0" fillId="0" borderId="0" xfId="0" applyNumberFormat="1"/>
    <xf numFmtId="165" fontId="10" fillId="2" borderId="7" xfId="0" applyNumberFormat="1" applyFont="1" applyFill="1" applyBorder="1" applyAlignment="1">
      <alignment horizontal="left"/>
    </xf>
    <xf numFmtId="44" fontId="10" fillId="2" borderId="1" xfId="1" applyNumberFormat="1" applyFont="1" applyFill="1" applyBorder="1" applyAlignment="1"/>
    <xf numFmtId="167" fontId="0" fillId="2" borderId="0" xfId="0" applyNumberFormat="1" applyFill="1"/>
    <xf numFmtId="167" fontId="1" fillId="0" borderId="0" xfId="0" applyNumberFormat="1" applyFont="1" applyBorder="1" applyAlignment="1">
      <alignment horizontal="right"/>
    </xf>
    <xf numFmtId="14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4" fontId="11" fillId="2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14" fontId="0" fillId="0" borderId="0" xfId="0" applyNumberFormat="1"/>
    <xf numFmtId="0" fontId="12" fillId="2" borderId="11" xfId="0" applyFont="1" applyFill="1" applyBorder="1" applyAlignment="1">
      <alignment horizontal="left"/>
    </xf>
    <xf numFmtId="44" fontId="12" fillId="2" borderId="1" xfId="0" applyNumberFormat="1" applyFont="1" applyFill="1" applyBorder="1" applyAlignment="1">
      <alignment horizontal="left" vertical="center" wrapText="1"/>
    </xf>
    <xf numFmtId="44" fontId="12" fillId="2" borderId="9" xfId="0" applyNumberFormat="1" applyFont="1" applyFill="1" applyBorder="1" applyAlignment="1">
      <alignment horizontal="right"/>
    </xf>
    <xf numFmtId="44" fontId="12" fillId="2" borderId="0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/>
    <xf numFmtId="0" fontId="12" fillId="2" borderId="4" xfId="0" applyFont="1" applyFill="1" applyBorder="1" applyAlignment="1"/>
    <xf numFmtId="165" fontId="12" fillId="2" borderId="4" xfId="0" applyNumberFormat="1" applyFont="1" applyFill="1" applyBorder="1" applyAlignment="1"/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633413</xdr:colOff>
      <xdr:row>3</xdr:row>
      <xdr:rowOff>33338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95413" cy="62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561975</xdr:colOff>
      <xdr:row>3</xdr:row>
      <xdr:rowOff>28575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</xdr:rowOff>
    </xdr:from>
    <xdr:to>
      <xdr:col>1</xdr:col>
      <xdr:colOff>647947</xdr:colOff>
      <xdr:row>4</xdr:row>
      <xdr:rowOff>200026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6"/>
          <a:ext cx="1409947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561975</xdr:colOff>
      <xdr:row>3</xdr:row>
      <xdr:rowOff>28575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388015</xdr:colOff>
      <xdr:row>3</xdr:row>
      <xdr:rowOff>136071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1816765" cy="62184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29634</xdr:colOff>
      <xdr:row>0</xdr:row>
      <xdr:rowOff>38100</xdr:rowOff>
    </xdr:from>
    <xdr:to>
      <xdr:col>1</xdr:col>
      <xdr:colOff>1084399</xdr:colOff>
      <xdr:row>3</xdr:row>
      <xdr:rowOff>78921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634" y="38100"/>
          <a:ext cx="1816765" cy="6229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788065</xdr:colOff>
      <xdr:row>4</xdr:row>
      <xdr:rowOff>3779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16540</xdr:colOff>
      <xdr:row>4</xdr:row>
      <xdr:rowOff>3779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47625</xdr:rowOff>
    </xdr:from>
    <xdr:to>
      <xdr:col>2</xdr:col>
      <xdr:colOff>673765</xdr:colOff>
      <xdr:row>4</xdr:row>
      <xdr:rowOff>99029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2525" y="238125"/>
          <a:ext cx="1816765" cy="62290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445165</xdr:colOff>
      <xdr:row>5</xdr:row>
      <xdr:rowOff>51404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381000"/>
          <a:ext cx="1816765" cy="62290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673765</xdr:colOff>
      <xdr:row>4</xdr:row>
      <xdr:rowOff>51404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381000"/>
          <a:ext cx="1816765" cy="62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zoomScale="80" zoomScaleNormal="80" workbookViewId="0">
      <selection activeCell="F5" sqref="F5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8.42578125" customWidth="1"/>
    <col min="4" max="4" width="25.28515625" customWidth="1"/>
    <col min="5" max="5" width="37.42578125" customWidth="1"/>
    <col min="6" max="6" width="48" customWidth="1"/>
    <col min="7" max="7" width="22.140625" customWidth="1"/>
    <col min="8" max="8" width="18" customWidth="1"/>
    <col min="10" max="10" width="23.5703125" customWidth="1"/>
    <col min="12" max="12" width="18.28515625" customWidth="1"/>
    <col min="13" max="13" width="19.7109375" customWidth="1"/>
  </cols>
  <sheetData>
    <row r="1" spans="1:13" ht="15.75" x14ac:dyDescent="0.25">
      <c r="C1" s="127" t="s">
        <v>6</v>
      </c>
      <c r="D1" s="127"/>
      <c r="E1" s="127"/>
    </row>
    <row r="2" spans="1:13" x14ac:dyDescent="0.25">
      <c r="C2" s="128" t="s">
        <v>5</v>
      </c>
      <c r="D2" s="128"/>
      <c r="E2" s="128"/>
    </row>
    <row r="3" spans="1:13" ht="15.75" x14ac:dyDescent="0.25">
      <c r="C3" s="129" t="s">
        <v>38</v>
      </c>
      <c r="D3" s="129"/>
      <c r="E3" s="129"/>
    </row>
    <row r="4" spans="1:13" x14ac:dyDescent="0.25">
      <c r="C4" s="126" t="s">
        <v>7</v>
      </c>
      <c r="D4" s="126"/>
      <c r="E4" s="126"/>
    </row>
    <row r="5" spans="1:13" ht="18" x14ac:dyDescent="0.25">
      <c r="C5" s="124" t="s">
        <v>4</v>
      </c>
      <c r="D5" s="124"/>
      <c r="E5" s="124"/>
    </row>
    <row r="6" spans="1:13" ht="15.75" x14ac:dyDescent="0.25">
      <c r="C6" s="125" t="s">
        <v>8</v>
      </c>
      <c r="D6" s="125"/>
      <c r="E6" s="125"/>
    </row>
    <row r="7" spans="1:13" ht="18" x14ac:dyDescent="0.25">
      <c r="C7" s="124" t="s">
        <v>3</v>
      </c>
      <c r="D7" s="124"/>
      <c r="E7" s="124"/>
    </row>
    <row r="8" spans="1:13" ht="59.25" customHeight="1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3" ht="18" customHeight="1" x14ac:dyDescent="0.25">
      <c r="A9" s="42">
        <v>44929</v>
      </c>
      <c r="B9" s="8">
        <v>2625</v>
      </c>
      <c r="C9" s="30" t="s">
        <v>79</v>
      </c>
      <c r="D9" s="8" t="s">
        <v>17</v>
      </c>
      <c r="E9" s="30" t="s">
        <v>80</v>
      </c>
      <c r="F9" s="30" t="s">
        <v>81</v>
      </c>
      <c r="G9" s="30" t="s">
        <v>136</v>
      </c>
      <c r="H9" s="43">
        <v>44365</v>
      </c>
      <c r="I9" s="1"/>
    </row>
    <row r="10" spans="1:13" ht="18" customHeight="1" x14ac:dyDescent="0.25">
      <c r="A10" s="32">
        <v>44931</v>
      </c>
      <c r="B10" s="23">
        <v>2626</v>
      </c>
      <c r="C10" s="29" t="s">
        <v>85</v>
      </c>
      <c r="D10" s="23" t="s">
        <v>17</v>
      </c>
      <c r="E10" s="29" t="s">
        <v>86</v>
      </c>
      <c r="F10" s="29" t="s">
        <v>87</v>
      </c>
      <c r="G10" s="29">
        <v>221301</v>
      </c>
      <c r="H10" s="36">
        <v>7668.7</v>
      </c>
      <c r="I10" s="1"/>
      <c r="M10" s="24"/>
    </row>
    <row r="11" spans="1:13" ht="18" customHeight="1" x14ac:dyDescent="0.25">
      <c r="A11" s="32">
        <v>44931</v>
      </c>
      <c r="B11" s="23">
        <v>2627</v>
      </c>
      <c r="C11" s="39" t="s">
        <v>82</v>
      </c>
      <c r="D11" s="40" t="s">
        <v>17</v>
      </c>
      <c r="E11" s="39" t="s">
        <v>83</v>
      </c>
      <c r="F11" s="39" t="s">
        <v>84</v>
      </c>
      <c r="G11" s="39">
        <v>236301</v>
      </c>
      <c r="H11" s="41">
        <v>4000</v>
      </c>
      <c r="I11" s="1"/>
      <c r="L11" s="24"/>
      <c r="M11" s="24"/>
    </row>
    <row r="12" spans="1:13" ht="18" customHeight="1" x14ac:dyDescent="0.25">
      <c r="A12" s="32">
        <v>44931</v>
      </c>
      <c r="B12" s="23">
        <v>2628</v>
      </c>
      <c r="C12" s="39" t="s">
        <v>89</v>
      </c>
      <c r="D12" s="40" t="s">
        <v>16</v>
      </c>
      <c r="E12" s="39" t="s">
        <v>90</v>
      </c>
      <c r="F12" s="39" t="s">
        <v>91</v>
      </c>
      <c r="G12" s="39">
        <v>237203</v>
      </c>
      <c r="H12" s="41">
        <v>84096.18</v>
      </c>
      <c r="I12" s="1"/>
      <c r="L12" s="24"/>
      <c r="M12" s="24"/>
    </row>
    <row r="13" spans="1:13" ht="18" customHeight="1" x14ac:dyDescent="0.25">
      <c r="A13" s="42">
        <v>44936</v>
      </c>
      <c r="B13" s="8" t="s">
        <v>54</v>
      </c>
      <c r="C13" s="30" t="s">
        <v>55</v>
      </c>
      <c r="D13" s="8" t="s">
        <v>17</v>
      </c>
      <c r="E13" s="30" t="s">
        <v>56</v>
      </c>
      <c r="F13" s="30" t="s">
        <v>57</v>
      </c>
      <c r="G13" s="30">
        <v>239201</v>
      </c>
      <c r="H13" s="43">
        <v>36985.919999999998</v>
      </c>
      <c r="I13" s="1"/>
      <c r="J13" s="24"/>
      <c r="L13" s="24"/>
      <c r="M13" s="24"/>
    </row>
    <row r="14" spans="1:13" ht="18" customHeight="1" x14ac:dyDescent="0.25">
      <c r="A14" s="42">
        <v>44936</v>
      </c>
      <c r="B14" s="8" t="s">
        <v>58</v>
      </c>
      <c r="C14" s="30" t="s">
        <v>59</v>
      </c>
      <c r="D14" s="8" t="s">
        <v>17</v>
      </c>
      <c r="E14" s="30" t="s">
        <v>60</v>
      </c>
      <c r="F14" s="30" t="s">
        <v>61</v>
      </c>
      <c r="G14" s="30">
        <v>239101</v>
      </c>
      <c r="H14" s="43">
        <v>130720.4</v>
      </c>
      <c r="I14" s="1"/>
      <c r="J14" s="24"/>
      <c r="L14" s="24"/>
      <c r="M14" s="24"/>
    </row>
    <row r="15" spans="1:13" ht="18" customHeight="1" x14ac:dyDescent="0.25">
      <c r="A15" s="11">
        <v>44937</v>
      </c>
      <c r="B15" s="8" t="s">
        <v>50</v>
      </c>
      <c r="C15" s="9" t="s">
        <v>51</v>
      </c>
      <c r="D15" s="10" t="s">
        <v>17</v>
      </c>
      <c r="E15" s="9" t="s">
        <v>52</v>
      </c>
      <c r="F15" s="9" t="s">
        <v>53</v>
      </c>
      <c r="G15" s="9">
        <v>239301</v>
      </c>
      <c r="H15" s="38">
        <v>173750</v>
      </c>
      <c r="I15" s="1"/>
      <c r="J15" s="24"/>
      <c r="L15" s="24"/>
      <c r="M15" s="24"/>
    </row>
    <row r="16" spans="1:13" ht="18" customHeight="1" x14ac:dyDescent="0.25">
      <c r="A16" s="32">
        <v>44938</v>
      </c>
      <c r="B16" s="23">
        <v>2629</v>
      </c>
      <c r="C16" s="39" t="s">
        <v>92</v>
      </c>
      <c r="D16" s="40" t="s">
        <v>16</v>
      </c>
      <c r="E16" s="39" t="s">
        <v>93</v>
      </c>
      <c r="F16" s="39" t="s">
        <v>94</v>
      </c>
      <c r="G16" s="39">
        <v>227102</v>
      </c>
      <c r="H16" s="41">
        <v>6300</v>
      </c>
      <c r="I16" s="1"/>
      <c r="J16" s="24"/>
      <c r="L16" s="24"/>
      <c r="M16" s="24"/>
    </row>
    <row r="17" spans="1:13" ht="18" customHeight="1" x14ac:dyDescent="0.25">
      <c r="A17" s="31">
        <v>44938</v>
      </c>
      <c r="B17" s="8">
        <v>2630</v>
      </c>
      <c r="C17" s="9" t="s">
        <v>95</v>
      </c>
      <c r="D17" s="10" t="s">
        <v>17</v>
      </c>
      <c r="E17" s="9" t="s">
        <v>96</v>
      </c>
      <c r="F17" s="9" t="s">
        <v>88</v>
      </c>
      <c r="G17" s="9">
        <v>237104</v>
      </c>
      <c r="H17" s="38">
        <v>1476</v>
      </c>
      <c r="I17" s="1"/>
      <c r="J17" s="24"/>
      <c r="L17" s="24"/>
      <c r="M17" s="24"/>
    </row>
    <row r="18" spans="1:13" ht="18" customHeight="1" x14ac:dyDescent="0.25">
      <c r="A18" s="28">
        <v>44939</v>
      </c>
      <c r="B18" s="23" t="s">
        <v>62</v>
      </c>
      <c r="C18" s="29" t="s">
        <v>63</v>
      </c>
      <c r="D18" s="23" t="s">
        <v>16</v>
      </c>
      <c r="E18" s="29" t="s">
        <v>64</v>
      </c>
      <c r="F18" s="29" t="s">
        <v>65</v>
      </c>
      <c r="G18" s="29">
        <v>239101</v>
      </c>
      <c r="H18" s="36">
        <v>102972.7</v>
      </c>
      <c r="I18" s="1"/>
      <c r="J18" s="24"/>
      <c r="L18" s="24"/>
      <c r="M18" s="24"/>
    </row>
    <row r="19" spans="1:13" ht="18" customHeight="1" x14ac:dyDescent="0.25">
      <c r="A19" s="28">
        <v>44939</v>
      </c>
      <c r="B19" s="23">
        <v>2631</v>
      </c>
      <c r="C19" s="29" t="s">
        <v>97</v>
      </c>
      <c r="D19" s="23" t="s">
        <v>16</v>
      </c>
      <c r="E19" s="29" t="s">
        <v>90</v>
      </c>
      <c r="F19" s="29" t="s">
        <v>91</v>
      </c>
      <c r="G19" s="29">
        <v>237203</v>
      </c>
      <c r="H19" s="36">
        <v>20926.830000000002</v>
      </c>
      <c r="I19" s="1"/>
      <c r="J19" s="24"/>
      <c r="L19" s="24"/>
      <c r="M19" s="24"/>
    </row>
    <row r="20" spans="1:13" ht="18" customHeight="1" x14ac:dyDescent="0.25">
      <c r="A20" s="28">
        <v>44939</v>
      </c>
      <c r="B20" s="23">
        <v>2632</v>
      </c>
      <c r="C20" s="29" t="s">
        <v>98</v>
      </c>
      <c r="D20" s="23" t="s">
        <v>16</v>
      </c>
      <c r="E20" s="29" t="s">
        <v>99</v>
      </c>
      <c r="F20" s="29" t="s">
        <v>100</v>
      </c>
      <c r="G20" s="29">
        <v>221801</v>
      </c>
      <c r="H20" s="36">
        <v>50000</v>
      </c>
      <c r="I20" s="1"/>
      <c r="J20" s="24"/>
      <c r="L20" s="24"/>
      <c r="M20" s="24"/>
    </row>
    <row r="21" spans="1:13" ht="18" customHeight="1" x14ac:dyDescent="0.25">
      <c r="A21" s="28">
        <v>44940</v>
      </c>
      <c r="B21" s="23">
        <v>2633</v>
      </c>
      <c r="C21" s="29" t="s">
        <v>101</v>
      </c>
      <c r="D21" s="23" t="s">
        <v>17</v>
      </c>
      <c r="E21" s="29" t="s">
        <v>96</v>
      </c>
      <c r="F21" s="29" t="s">
        <v>88</v>
      </c>
      <c r="G21" s="29">
        <v>237104</v>
      </c>
      <c r="H21" s="36">
        <v>1476</v>
      </c>
      <c r="I21" s="1"/>
      <c r="J21" s="24"/>
      <c r="L21" s="24"/>
      <c r="M21" s="24"/>
    </row>
    <row r="22" spans="1:13" ht="18" customHeight="1" x14ac:dyDescent="0.25">
      <c r="A22" s="28">
        <v>44940</v>
      </c>
      <c r="B22" s="23">
        <v>2634</v>
      </c>
      <c r="C22" s="29" t="s">
        <v>102</v>
      </c>
      <c r="D22" s="23" t="s">
        <v>16</v>
      </c>
      <c r="E22" s="29" t="s">
        <v>90</v>
      </c>
      <c r="F22" s="29" t="s">
        <v>91</v>
      </c>
      <c r="G22" s="29">
        <v>237203</v>
      </c>
      <c r="H22" s="36">
        <v>65468.23</v>
      </c>
      <c r="I22" s="1"/>
      <c r="J22" s="24"/>
      <c r="L22" s="24"/>
      <c r="M22" s="24"/>
    </row>
    <row r="23" spans="1:13" ht="18" customHeight="1" x14ac:dyDescent="0.25">
      <c r="A23" s="28">
        <v>44942</v>
      </c>
      <c r="B23" s="23" t="s">
        <v>66</v>
      </c>
      <c r="C23" s="29" t="s">
        <v>67</v>
      </c>
      <c r="D23" s="23" t="s">
        <v>16</v>
      </c>
      <c r="E23" s="29" t="s">
        <v>68</v>
      </c>
      <c r="F23" s="29" t="s">
        <v>65</v>
      </c>
      <c r="G23" s="29">
        <v>239101</v>
      </c>
      <c r="H23" s="36">
        <v>59472</v>
      </c>
      <c r="I23" s="1"/>
      <c r="J23" s="24"/>
      <c r="L23" s="24"/>
      <c r="M23" s="24"/>
    </row>
    <row r="24" spans="1:13" ht="18" customHeight="1" x14ac:dyDescent="0.25">
      <c r="A24" s="28">
        <v>44942</v>
      </c>
      <c r="B24" s="45">
        <v>2635</v>
      </c>
      <c r="C24" s="29" t="s">
        <v>103</v>
      </c>
      <c r="D24" s="23" t="s">
        <v>17</v>
      </c>
      <c r="E24" s="29" t="s">
        <v>104</v>
      </c>
      <c r="F24" s="29" t="s">
        <v>88</v>
      </c>
      <c r="G24" s="29">
        <v>237104</v>
      </c>
      <c r="H24" s="36">
        <v>17652.8</v>
      </c>
      <c r="I24" s="1"/>
      <c r="J24" s="24"/>
      <c r="L24" s="24"/>
      <c r="M24" s="24"/>
    </row>
    <row r="25" spans="1:13" ht="18" customHeight="1" x14ac:dyDescent="0.25">
      <c r="A25" s="51">
        <v>44942</v>
      </c>
      <c r="B25" s="52">
        <v>2636</v>
      </c>
      <c r="C25" s="53" t="s">
        <v>105</v>
      </c>
      <c r="D25" s="52" t="s">
        <v>17</v>
      </c>
      <c r="E25" s="53" t="s">
        <v>106</v>
      </c>
      <c r="F25" s="53" t="s">
        <v>107</v>
      </c>
      <c r="G25" s="53"/>
      <c r="H25" s="54">
        <v>24000</v>
      </c>
      <c r="I25" s="1"/>
      <c r="J25" s="24"/>
      <c r="L25" s="24"/>
      <c r="M25" s="24"/>
    </row>
    <row r="26" spans="1:13" ht="18" customHeight="1" x14ac:dyDescent="0.25">
      <c r="A26" s="28" t="s">
        <v>108</v>
      </c>
      <c r="B26" s="23">
        <v>2637</v>
      </c>
      <c r="C26" s="29" t="s">
        <v>109</v>
      </c>
      <c r="D26" s="23" t="s">
        <v>16</v>
      </c>
      <c r="E26" s="29" t="s">
        <v>93</v>
      </c>
      <c r="F26" s="29" t="s">
        <v>110</v>
      </c>
      <c r="G26" s="29">
        <v>227102</v>
      </c>
      <c r="H26" s="36">
        <v>34300</v>
      </c>
      <c r="I26" s="1"/>
      <c r="J26" s="24"/>
      <c r="L26" s="24"/>
      <c r="M26" s="24"/>
    </row>
    <row r="27" spans="1:13" ht="18" customHeight="1" x14ac:dyDescent="0.25">
      <c r="A27" s="28">
        <v>44943</v>
      </c>
      <c r="B27" s="23" t="s">
        <v>69</v>
      </c>
      <c r="C27" s="29" t="s">
        <v>70</v>
      </c>
      <c r="D27" s="23" t="s">
        <v>17</v>
      </c>
      <c r="E27" s="29" t="s">
        <v>56</v>
      </c>
      <c r="F27" s="29" t="s">
        <v>57</v>
      </c>
      <c r="G27" s="29">
        <v>239201</v>
      </c>
      <c r="H27" s="36">
        <v>28758.959999999999</v>
      </c>
      <c r="I27" s="1"/>
      <c r="J27" s="25"/>
      <c r="L27" s="24"/>
      <c r="M27" s="24"/>
    </row>
    <row r="28" spans="1:13" ht="18" customHeight="1" x14ac:dyDescent="0.25">
      <c r="A28" s="28">
        <v>44943</v>
      </c>
      <c r="B28" s="23">
        <v>2638</v>
      </c>
      <c r="C28" s="29" t="s">
        <v>111</v>
      </c>
      <c r="D28" s="23" t="s">
        <v>16</v>
      </c>
      <c r="E28" s="29" t="s">
        <v>112</v>
      </c>
      <c r="F28" s="29" t="s">
        <v>113</v>
      </c>
      <c r="G28" s="29">
        <v>237299</v>
      </c>
      <c r="H28" s="36">
        <v>217359</v>
      </c>
      <c r="I28" s="1"/>
      <c r="J28" s="25"/>
      <c r="L28" s="24"/>
      <c r="M28" s="24"/>
    </row>
    <row r="29" spans="1:13" ht="18" customHeight="1" x14ac:dyDescent="0.25">
      <c r="A29" s="28">
        <v>44943</v>
      </c>
      <c r="B29" s="23">
        <v>2639</v>
      </c>
      <c r="C29" s="29" t="s">
        <v>114</v>
      </c>
      <c r="D29" s="23" t="s">
        <v>16</v>
      </c>
      <c r="E29" s="29" t="s">
        <v>90</v>
      </c>
      <c r="F29" s="29" t="s">
        <v>91</v>
      </c>
      <c r="G29" s="29">
        <v>237203</v>
      </c>
      <c r="H29" s="36">
        <v>75039.667000000001</v>
      </c>
      <c r="I29" s="1"/>
      <c r="J29" s="25"/>
      <c r="L29" s="24"/>
      <c r="M29" s="24"/>
    </row>
    <row r="30" spans="1:13" ht="18" customHeight="1" x14ac:dyDescent="0.25">
      <c r="A30" s="42" t="s">
        <v>118</v>
      </c>
      <c r="B30" s="8">
        <v>2640</v>
      </c>
      <c r="C30" s="30" t="s">
        <v>117</v>
      </c>
      <c r="D30" s="8" t="s">
        <v>17</v>
      </c>
      <c r="E30" s="30" t="s">
        <v>116</v>
      </c>
      <c r="F30" s="30" t="s">
        <v>115</v>
      </c>
      <c r="G30" s="30">
        <v>233301</v>
      </c>
      <c r="H30" s="43">
        <v>545750</v>
      </c>
      <c r="I30" s="1"/>
      <c r="J30" s="25"/>
      <c r="L30" s="24"/>
      <c r="M30" s="24"/>
    </row>
    <row r="31" spans="1:13" ht="18" customHeight="1" x14ac:dyDescent="0.25">
      <c r="A31" s="32">
        <v>44945</v>
      </c>
      <c r="B31" s="23">
        <v>2641</v>
      </c>
      <c r="C31" s="39" t="s">
        <v>123</v>
      </c>
      <c r="D31" s="40" t="s">
        <v>17</v>
      </c>
      <c r="E31" s="39" t="s">
        <v>96</v>
      </c>
      <c r="F31" s="39" t="s">
        <v>88</v>
      </c>
      <c r="G31" s="39">
        <v>237104</v>
      </c>
      <c r="H31" s="41">
        <v>1476</v>
      </c>
      <c r="I31" s="1"/>
      <c r="J31" s="25"/>
      <c r="L31" s="24"/>
      <c r="M31" s="24"/>
    </row>
    <row r="32" spans="1:13" ht="18" customHeight="1" x14ac:dyDescent="0.25">
      <c r="A32" s="32">
        <v>44945</v>
      </c>
      <c r="B32" s="23">
        <v>2642</v>
      </c>
      <c r="C32" s="39" t="s">
        <v>122</v>
      </c>
      <c r="D32" s="40" t="s">
        <v>17</v>
      </c>
      <c r="E32" s="39" t="s">
        <v>96</v>
      </c>
      <c r="F32" s="39" t="s">
        <v>88</v>
      </c>
      <c r="G32" s="39">
        <v>237104</v>
      </c>
      <c r="H32" s="41">
        <v>1476</v>
      </c>
      <c r="I32" s="1"/>
      <c r="J32" s="25"/>
      <c r="L32" s="24"/>
      <c r="M32" s="24"/>
    </row>
    <row r="33" spans="1:13" ht="18" customHeight="1" x14ac:dyDescent="0.25">
      <c r="A33" s="32">
        <v>44951</v>
      </c>
      <c r="B33" s="23">
        <v>2643</v>
      </c>
      <c r="C33" s="39" t="s">
        <v>121</v>
      </c>
      <c r="D33" s="40" t="s">
        <v>17</v>
      </c>
      <c r="E33" s="39" t="s">
        <v>120</v>
      </c>
      <c r="F33" s="39" t="s">
        <v>119</v>
      </c>
      <c r="G33" s="39">
        <v>239601</v>
      </c>
      <c r="H33" s="41">
        <v>17200</v>
      </c>
      <c r="I33" s="1"/>
      <c r="J33" s="25"/>
      <c r="L33" s="24"/>
      <c r="M33" s="24"/>
    </row>
    <row r="34" spans="1:13" ht="18" customHeight="1" x14ac:dyDescent="0.25">
      <c r="A34" s="32">
        <v>44951</v>
      </c>
      <c r="B34" s="23">
        <v>2644</v>
      </c>
      <c r="C34" s="39" t="s">
        <v>124</v>
      </c>
      <c r="D34" s="40" t="s">
        <v>17</v>
      </c>
      <c r="E34" s="39" t="s">
        <v>125</v>
      </c>
      <c r="F34" s="39" t="s">
        <v>126</v>
      </c>
      <c r="G34" s="39">
        <v>236301</v>
      </c>
      <c r="H34" s="41">
        <v>6200</v>
      </c>
      <c r="I34" s="1"/>
      <c r="J34" s="25"/>
      <c r="L34" s="24"/>
      <c r="M34" s="24"/>
    </row>
    <row r="35" spans="1:13" ht="18" customHeight="1" x14ac:dyDescent="0.25">
      <c r="A35" s="31">
        <v>44951</v>
      </c>
      <c r="B35" s="8" t="s">
        <v>43</v>
      </c>
      <c r="C35" s="30">
        <v>2143</v>
      </c>
      <c r="D35" s="8" t="s">
        <v>17</v>
      </c>
      <c r="E35" s="30" t="s">
        <v>41</v>
      </c>
      <c r="F35" s="30" t="s">
        <v>42</v>
      </c>
      <c r="G35" s="30">
        <v>239301</v>
      </c>
      <c r="H35" s="37">
        <v>176705</v>
      </c>
      <c r="I35" s="1"/>
      <c r="J35" s="25"/>
      <c r="L35" s="24"/>
      <c r="M35" s="24"/>
    </row>
    <row r="36" spans="1:13" ht="18" customHeight="1" x14ac:dyDescent="0.25">
      <c r="A36" s="31">
        <v>44951</v>
      </c>
      <c r="B36" s="8">
        <v>2645</v>
      </c>
      <c r="C36" s="30" t="s">
        <v>127</v>
      </c>
      <c r="D36" s="8" t="s">
        <v>16</v>
      </c>
      <c r="E36" s="55" t="s">
        <v>128</v>
      </c>
      <c r="F36" s="30" t="s">
        <v>129</v>
      </c>
      <c r="G36" s="30">
        <v>237299</v>
      </c>
      <c r="H36" s="37">
        <v>223778</v>
      </c>
      <c r="I36" s="1"/>
      <c r="J36" s="25"/>
      <c r="L36" s="24"/>
      <c r="M36" s="24"/>
    </row>
    <row r="37" spans="1:13" ht="18" customHeight="1" x14ac:dyDescent="0.25">
      <c r="A37" s="31">
        <v>44951</v>
      </c>
      <c r="B37" s="8" t="s">
        <v>46</v>
      </c>
      <c r="C37" s="30" t="s">
        <v>47</v>
      </c>
      <c r="D37" s="8" t="s">
        <v>17</v>
      </c>
      <c r="E37" s="26" t="s">
        <v>45</v>
      </c>
      <c r="F37" s="30" t="s">
        <v>44</v>
      </c>
      <c r="G37" s="30">
        <v>234101</v>
      </c>
      <c r="H37" s="37">
        <v>137500</v>
      </c>
      <c r="I37" s="1"/>
      <c r="J37" s="25"/>
      <c r="L37" s="24"/>
      <c r="M37" s="24"/>
    </row>
    <row r="38" spans="1:13" ht="18" customHeight="1" x14ac:dyDescent="0.25">
      <c r="A38" s="32">
        <v>44952</v>
      </c>
      <c r="B38" s="23" t="s">
        <v>48</v>
      </c>
      <c r="C38" s="39" t="s">
        <v>49</v>
      </c>
      <c r="D38" s="40" t="s">
        <v>17</v>
      </c>
      <c r="E38" s="30" t="s">
        <v>45</v>
      </c>
      <c r="F38" s="39" t="s">
        <v>44</v>
      </c>
      <c r="G38" s="39">
        <v>244101</v>
      </c>
      <c r="H38" s="41">
        <v>69875</v>
      </c>
      <c r="I38" s="1"/>
      <c r="J38" s="25"/>
      <c r="L38" s="24"/>
      <c r="M38" s="24"/>
    </row>
    <row r="39" spans="1:13" ht="18" customHeight="1" x14ac:dyDescent="0.25">
      <c r="A39" s="32">
        <v>44952</v>
      </c>
      <c r="B39" s="23">
        <v>2646</v>
      </c>
      <c r="C39" s="39" t="s">
        <v>133</v>
      </c>
      <c r="D39" s="40" t="s">
        <v>17</v>
      </c>
      <c r="E39" s="29" t="s">
        <v>134</v>
      </c>
      <c r="F39" s="39" t="s">
        <v>135</v>
      </c>
      <c r="G39" s="39">
        <v>231101</v>
      </c>
      <c r="H39" s="41">
        <v>109935</v>
      </c>
      <c r="I39" s="1"/>
      <c r="J39" s="25"/>
      <c r="L39" s="24"/>
      <c r="M39" s="24"/>
    </row>
    <row r="40" spans="1:13" ht="18" customHeight="1" x14ac:dyDescent="0.25">
      <c r="A40" s="32">
        <v>44951</v>
      </c>
      <c r="B40" s="23" t="s">
        <v>74</v>
      </c>
      <c r="C40" s="39" t="s">
        <v>73</v>
      </c>
      <c r="D40" s="40" t="s">
        <v>17</v>
      </c>
      <c r="E40" s="39" t="s">
        <v>72</v>
      </c>
      <c r="F40" s="39" t="s">
        <v>71</v>
      </c>
      <c r="G40" s="39" t="s">
        <v>137</v>
      </c>
      <c r="H40" s="41">
        <v>169240</v>
      </c>
      <c r="I40" s="1"/>
      <c r="J40" s="25"/>
      <c r="L40" s="24"/>
      <c r="M40" s="24"/>
    </row>
    <row r="41" spans="1:13" ht="18" customHeight="1" x14ac:dyDescent="0.25">
      <c r="A41" s="32">
        <v>44951</v>
      </c>
      <c r="B41" s="23">
        <v>2647</v>
      </c>
      <c r="C41" s="39" t="s">
        <v>130</v>
      </c>
      <c r="D41" s="40" t="s">
        <v>16</v>
      </c>
      <c r="E41" s="39" t="s">
        <v>90</v>
      </c>
      <c r="F41" s="39" t="s">
        <v>91</v>
      </c>
      <c r="G41" s="39">
        <v>237203</v>
      </c>
      <c r="H41" s="41">
        <v>22028.240000000002</v>
      </c>
      <c r="I41" s="1"/>
      <c r="J41" s="25"/>
      <c r="L41" s="24"/>
      <c r="M41" s="24"/>
    </row>
    <row r="42" spans="1:13" ht="18" customHeight="1" x14ac:dyDescent="0.25">
      <c r="A42" s="42">
        <v>44953</v>
      </c>
      <c r="B42" s="8" t="s">
        <v>40</v>
      </c>
      <c r="C42" s="30">
        <v>2144</v>
      </c>
      <c r="D42" s="8" t="s">
        <v>17</v>
      </c>
      <c r="E42" s="30" t="s">
        <v>41</v>
      </c>
      <c r="F42" s="30" t="s">
        <v>42</v>
      </c>
      <c r="G42" s="30">
        <v>239301</v>
      </c>
      <c r="H42" s="43">
        <v>110552.8</v>
      </c>
      <c r="I42" s="1"/>
      <c r="J42" s="25"/>
      <c r="L42" s="24"/>
      <c r="M42" s="24"/>
    </row>
    <row r="43" spans="1:13" ht="18" customHeight="1" x14ac:dyDescent="0.25">
      <c r="A43" s="42">
        <v>44953</v>
      </c>
      <c r="B43" s="8">
        <v>2648</v>
      </c>
      <c r="C43" s="30" t="s">
        <v>131</v>
      </c>
      <c r="D43" s="8" t="s">
        <v>16</v>
      </c>
      <c r="E43" s="30" t="s">
        <v>90</v>
      </c>
      <c r="F43" s="30" t="s">
        <v>132</v>
      </c>
      <c r="G43" s="30">
        <v>237203</v>
      </c>
      <c r="H43" s="43">
        <v>28636.71</v>
      </c>
      <c r="I43" s="1"/>
      <c r="J43" s="25"/>
      <c r="L43" s="24"/>
      <c r="M43" s="24"/>
    </row>
    <row r="44" spans="1:13" ht="18" customHeight="1" x14ac:dyDescent="0.25">
      <c r="A44" s="42">
        <v>44953</v>
      </c>
      <c r="B44" s="8" t="s">
        <v>75</v>
      </c>
      <c r="C44" s="30">
        <v>1500</v>
      </c>
      <c r="D44" s="8" t="s">
        <v>16</v>
      </c>
      <c r="E44" s="30" t="s">
        <v>76</v>
      </c>
      <c r="F44" s="30" t="s">
        <v>77</v>
      </c>
      <c r="G44" s="30" t="s">
        <v>137</v>
      </c>
      <c r="H44" s="43">
        <v>79070</v>
      </c>
      <c r="I44" s="1"/>
      <c r="J44" s="25"/>
      <c r="L44" s="24"/>
      <c r="M44" s="24"/>
    </row>
    <row r="45" spans="1:13" ht="18" customHeight="1" x14ac:dyDescent="0.25">
      <c r="A45" s="42">
        <v>44953</v>
      </c>
      <c r="B45" s="8" t="s">
        <v>78</v>
      </c>
      <c r="C45" s="30">
        <v>1502</v>
      </c>
      <c r="D45" s="8" t="s">
        <v>16</v>
      </c>
      <c r="E45" s="30" t="s">
        <v>76</v>
      </c>
      <c r="F45" s="30" t="s">
        <v>42</v>
      </c>
      <c r="G45" s="30">
        <v>239301</v>
      </c>
      <c r="H45" s="43">
        <v>204500</v>
      </c>
      <c r="I45" s="1"/>
      <c r="J45" s="25"/>
      <c r="L45" s="24"/>
      <c r="M45" s="24"/>
    </row>
    <row r="46" spans="1:13" ht="2.25" customHeight="1" x14ac:dyDescent="0.25">
      <c r="A46" s="42"/>
      <c r="B46" s="8"/>
      <c r="C46" s="30"/>
      <c r="D46" s="8"/>
      <c r="E46" s="30"/>
      <c r="F46" s="30"/>
      <c r="G46" s="30"/>
      <c r="H46" s="43"/>
      <c r="I46" s="33"/>
      <c r="J46" s="24"/>
      <c r="L46" s="24"/>
      <c r="M46">
        <v>43286.71</v>
      </c>
    </row>
    <row r="47" spans="1:13" hidden="1" x14ac:dyDescent="0.25">
      <c r="A47" s="49"/>
      <c r="B47" s="48"/>
      <c r="C47" s="47"/>
      <c r="D47" s="48"/>
      <c r="E47" s="47"/>
      <c r="F47" s="47"/>
      <c r="G47" s="47"/>
      <c r="H47" s="46"/>
      <c r="J47" s="24"/>
      <c r="M47">
        <v>58037.120000000003</v>
      </c>
    </row>
    <row r="48" spans="1:13" x14ac:dyDescent="0.25">
      <c r="A48" s="42"/>
      <c r="B48" s="8"/>
      <c r="C48" s="30"/>
      <c r="D48" s="8"/>
      <c r="E48" s="30"/>
      <c r="F48" s="30"/>
      <c r="G48" s="50" t="s">
        <v>39</v>
      </c>
      <c r="H48" s="44">
        <f>SUM(H9:H47)</f>
        <v>3090711.1369999996</v>
      </c>
      <c r="I48" s="33"/>
      <c r="J48" s="24"/>
      <c r="L48" s="24"/>
      <c r="M48" s="24"/>
    </row>
    <row r="49" spans="1:13" x14ac:dyDescent="0.25">
      <c r="J49" s="24"/>
      <c r="L49" s="24"/>
      <c r="M49" s="24"/>
    </row>
    <row r="50" spans="1:13" x14ac:dyDescent="0.25">
      <c r="A50" s="2"/>
      <c r="B50" s="3"/>
      <c r="C50" s="3"/>
      <c r="D50" s="3"/>
      <c r="E50" s="4" t="s">
        <v>9</v>
      </c>
      <c r="F50" s="5"/>
      <c r="G50" s="5"/>
      <c r="H50" s="6"/>
      <c r="J50" s="24"/>
      <c r="L50" s="24"/>
      <c r="M50" s="24"/>
    </row>
    <row r="51" spans="1:13" x14ac:dyDescent="0.25">
      <c r="A51" s="2"/>
      <c r="B51" s="3"/>
      <c r="C51" s="3"/>
      <c r="D51" s="3"/>
      <c r="E51" s="4" t="s">
        <v>10</v>
      </c>
      <c r="F51" s="5"/>
      <c r="G51" s="5"/>
      <c r="H51" s="6"/>
      <c r="J51" s="24"/>
      <c r="L51" s="24"/>
    </row>
    <row r="52" spans="1:13" ht="15.75" x14ac:dyDescent="0.25">
      <c r="A52" s="15" t="s">
        <v>18</v>
      </c>
      <c r="B52" s="15"/>
      <c r="C52" s="15"/>
      <c r="D52" s="18"/>
      <c r="F52" s="19" t="s">
        <v>19</v>
      </c>
    </row>
    <row r="53" spans="1:13" ht="2.25" customHeight="1" x14ac:dyDescent="0.25">
      <c r="A53" s="16" t="s">
        <v>20</v>
      </c>
      <c r="B53" s="16" t="s">
        <v>21</v>
      </c>
      <c r="C53" s="16" t="s">
        <v>22</v>
      </c>
      <c r="D53" s="18"/>
      <c r="E53" s="34"/>
      <c r="F53" s="16" t="s">
        <v>23</v>
      </c>
      <c r="G53" s="16" t="s">
        <v>21</v>
      </c>
      <c r="H53" s="16" t="s">
        <v>22</v>
      </c>
    </row>
    <row r="54" spans="1:13" ht="18.75" customHeight="1" x14ac:dyDescent="0.25">
      <c r="A54" s="7" t="s">
        <v>16</v>
      </c>
      <c r="B54" s="7">
        <v>15</v>
      </c>
      <c r="C54" s="21">
        <v>1273947.56</v>
      </c>
      <c r="D54" s="18"/>
      <c r="F54" s="7" t="s">
        <v>24</v>
      </c>
      <c r="G54" s="7">
        <v>36</v>
      </c>
      <c r="H54" s="21">
        <v>2321183.4</v>
      </c>
    </row>
    <row r="55" spans="1:13" x14ac:dyDescent="0.25">
      <c r="A55" s="7" t="s">
        <v>17</v>
      </c>
      <c r="B55" s="7">
        <v>23</v>
      </c>
      <c r="C55" s="21">
        <v>1816763.58</v>
      </c>
      <c r="D55" s="18"/>
      <c r="F55" s="7" t="s">
        <v>25</v>
      </c>
      <c r="G55" s="7">
        <v>2</v>
      </c>
      <c r="H55" s="21">
        <v>769528</v>
      </c>
    </row>
    <row r="56" spans="1:13" x14ac:dyDescent="0.25">
      <c r="A56" s="16" t="s">
        <v>26</v>
      </c>
      <c r="B56" s="17">
        <v>38</v>
      </c>
      <c r="C56" s="35">
        <f>SUM(C54:C55)</f>
        <v>3090711.14</v>
      </c>
      <c r="D56" s="18"/>
      <c r="F56" s="20" t="s">
        <v>27</v>
      </c>
      <c r="G56" s="7">
        <v>38</v>
      </c>
      <c r="H56" s="22">
        <f>SUM(H54:H55)</f>
        <v>3090711.4</v>
      </c>
    </row>
    <row r="57" spans="1:13" x14ac:dyDescent="0.25">
      <c r="D57" s="18"/>
      <c r="H57" s="24"/>
    </row>
    <row r="58" spans="1:13" x14ac:dyDescent="0.25">
      <c r="A58" t="s">
        <v>28</v>
      </c>
      <c r="D58" s="18"/>
      <c r="E58" s="26"/>
      <c r="H58" t="s">
        <v>36</v>
      </c>
    </row>
    <row r="59" spans="1:13" x14ac:dyDescent="0.25">
      <c r="D59" s="18"/>
    </row>
    <row r="60" spans="1:13" x14ac:dyDescent="0.25">
      <c r="A60" s="19" t="s">
        <v>31</v>
      </c>
      <c r="D60" s="18"/>
      <c r="F60" s="19" t="s">
        <v>32</v>
      </c>
    </row>
    <row r="61" spans="1:13" x14ac:dyDescent="0.25">
      <c r="A61" t="s">
        <v>33</v>
      </c>
      <c r="D61" s="27"/>
      <c r="F61" t="s">
        <v>29</v>
      </c>
    </row>
    <row r="62" spans="1:13" x14ac:dyDescent="0.25">
      <c r="D62" s="27"/>
    </row>
    <row r="63" spans="1:13" x14ac:dyDescent="0.25">
      <c r="A63" s="19" t="s">
        <v>34</v>
      </c>
      <c r="B63" s="19"/>
      <c r="D63" s="27"/>
    </row>
    <row r="64" spans="1:13" x14ac:dyDescent="0.25">
      <c r="A64" t="s">
        <v>35</v>
      </c>
      <c r="D64" s="27"/>
    </row>
    <row r="65" spans="2:7" x14ac:dyDescent="0.25">
      <c r="D65" s="27"/>
    </row>
    <row r="66" spans="2:7" x14ac:dyDescent="0.25">
      <c r="D66" s="24"/>
    </row>
    <row r="67" spans="2:7" x14ac:dyDescent="0.25">
      <c r="B67" t="s">
        <v>37</v>
      </c>
      <c r="D67" s="24"/>
    </row>
    <row r="68" spans="2:7" x14ac:dyDescent="0.25">
      <c r="D68" s="24"/>
      <c r="G68">
        <v>2</v>
      </c>
    </row>
    <row r="69" spans="2:7" x14ac:dyDescent="0.25">
      <c r="D69" s="24"/>
      <c r="G69" t="s">
        <v>30</v>
      </c>
    </row>
    <row r="70" spans="2:7" x14ac:dyDescent="0.25">
      <c r="D70" s="24"/>
      <c r="G70" s="24"/>
    </row>
    <row r="71" spans="2:7" x14ac:dyDescent="0.25">
      <c r="G71" s="24"/>
    </row>
    <row r="72" spans="2:7" x14ac:dyDescent="0.25">
      <c r="G72" s="24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opLeftCell="A33" workbookViewId="0">
      <selection activeCell="E53" sqref="E53"/>
    </sheetView>
  </sheetViews>
  <sheetFormatPr baseColWidth="10" defaultRowHeight="15" x14ac:dyDescent="0.25"/>
  <cols>
    <col min="2" max="2" width="11.42578125" customWidth="1"/>
    <col min="3" max="3" width="18.85546875" customWidth="1"/>
    <col min="5" max="5" width="21.85546875" customWidth="1"/>
    <col min="6" max="6" width="30.42578125" customWidth="1"/>
    <col min="8" max="8" width="20" customWidth="1"/>
  </cols>
  <sheetData>
    <row r="1" spans="1:8" ht="15.75" x14ac:dyDescent="0.25">
      <c r="C1" s="127" t="s">
        <v>6</v>
      </c>
      <c r="D1" s="127"/>
      <c r="E1" s="127"/>
    </row>
    <row r="2" spans="1:8" x14ac:dyDescent="0.25">
      <c r="C2" s="128" t="s">
        <v>5</v>
      </c>
      <c r="D2" s="128"/>
      <c r="E2" s="128"/>
    </row>
    <row r="3" spans="1:8" ht="15.75" x14ac:dyDescent="0.25">
      <c r="C3" s="129" t="s">
        <v>138</v>
      </c>
      <c r="D3" s="129"/>
      <c r="E3" s="129"/>
    </row>
    <row r="4" spans="1:8" x14ac:dyDescent="0.25">
      <c r="C4" s="126" t="s">
        <v>7</v>
      </c>
      <c r="D4" s="126"/>
      <c r="E4" s="126"/>
    </row>
    <row r="5" spans="1:8" ht="18" x14ac:dyDescent="0.25">
      <c r="C5" s="124" t="s">
        <v>4</v>
      </c>
      <c r="D5" s="124"/>
      <c r="E5" s="124"/>
    </row>
    <row r="6" spans="1:8" ht="15.75" x14ac:dyDescent="0.25">
      <c r="C6" s="125" t="s">
        <v>8</v>
      </c>
      <c r="D6" s="125"/>
      <c r="E6" s="125"/>
    </row>
    <row r="7" spans="1:8" ht="18" x14ac:dyDescent="0.25">
      <c r="C7" s="124" t="s">
        <v>3</v>
      </c>
      <c r="D7" s="124"/>
      <c r="E7" s="124"/>
    </row>
    <row r="8" spans="1:8" ht="7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8" x14ac:dyDescent="0.25">
      <c r="A9" s="42">
        <v>44958</v>
      </c>
      <c r="B9" s="8">
        <v>2649</v>
      </c>
      <c r="C9" s="30" t="s">
        <v>139</v>
      </c>
      <c r="D9" s="8" t="s">
        <v>16</v>
      </c>
      <c r="E9" s="30" t="s">
        <v>140</v>
      </c>
      <c r="F9" s="30" t="s">
        <v>141</v>
      </c>
      <c r="G9" s="30" t="s">
        <v>142</v>
      </c>
      <c r="H9" s="43">
        <v>72804</v>
      </c>
    </row>
    <row r="10" spans="1:8" x14ac:dyDescent="0.25">
      <c r="A10" s="42">
        <v>44960</v>
      </c>
      <c r="B10" s="8" t="s">
        <v>143</v>
      </c>
      <c r="C10" s="30" t="s">
        <v>144</v>
      </c>
      <c r="D10" s="8" t="s">
        <v>17</v>
      </c>
      <c r="E10" s="30" t="s">
        <v>145</v>
      </c>
      <c r="F10" s="30" t="s">
        <v>146</v>
      </c>
      <c r="G10" s="30">
        <v>239301</v>
      </c>
      <c r="H10" s="43">
        <v>84075</v>
      </c>
    </row>
    <row r="11" spans="1:8" x14ac:dyDescent="0.25">
      <c r="A11" s="42">
        <v>44960</v>
      </c>
      <c r="B11" s="8" t="s">
        <v>147</v>
      </c>
      <c r="C11" s="30" t="s">
        <v>148</v>
      </c>
      <c r="D11" s="8" t="s">
        <v>17</v>
      </c>
      <c r="E11" s="30" t="s">
        <v>149</v>
      </c>
      <c r="F11" s="30" t="s">
        <v>150</v>
      </c>
      <c r="G11" s="30">
        <v>239301</v>
      </c>
      <c r="H11" s="43">
        <v>2006</v>
      </c>
    </row>
    <row r="12" spans="1:8" x14ac:dyDescent="0.25">
      <c r="A12" s="31">
        <v>44960</v>
      </c>
      <c r="B12" s="8" t="s">
        <v>151</v>
      </c>
      <c r="C12" s="9" t="s">
        <v>152</v>
      </c>
      <c r="D12" s="10" t="s">
        <v>16</v>
      </c>
      <c r="E12" s="9" t="s">
        <v>153</v>
      </c>
      <c r="F12" s="9" t="s">
        <v>154</v>
      </c>
      <c r="G12" s="9">
        <v>234101</v>
      </c>
      <c r="H12" s="38">
        <v>13410</v>
      </c>
    </row>
    <row r="13" spans="1:8" x14ac:dyDescent="0.25">
      <c r="A13" s="28">
        <v>44960</v>
      </c>
      <c r="B13" s="23" t="s">
        <v>155</v>
      </c>
      <c r="C13" s="29" t="s">
        <v>156</v>
      </c>
      <c r="D13" s="23" t="s">
        <v>16</v>
      </c>
      <c r="E13" s="29" t="s">
        <v>157</v>
      </c>
      <c r="F13" s="29" t="s">
        <v>158</v>
      </c>
      <c r="G13" s="29">
        <v>234101</v>
      </c>
      <c r="H13" s="36">
        <v>250500</v>
      </c>
    </row>
    <row r="14" spans="1:8" x14ac:dyDescent="0.25">
      <c r="A14" s="28">
        <v>44960</v>
      </c>
      <c r="B14" s="23" t="s">
        <v>159</v>
      </c>
      <c r="C14" s="29" t="s">
        <v>160</v>
      </c>
      <c r="D14" s="23" t="s">
        <v>16</v>
      </c>
      <c r="E14" s="29" t="s">
        <v>161</v>
      </c>
      <c r="F14" s="29" t="s">
        <v>154</v>
      </c>
      <c r="G14" s="29">
        <v>234101</v>
      </c>
      <c r="H14" s="36">
        <v>5200</v>
      </c>
    </row>
    <row r="15" spans="1:8" x14ac:dyDescent="0.25">
      <c r="A15" s="32">
        <v>44960</v>
      </c>
      <c r="B15" s="23" t="s">
        <v>162</v>
      </c>
      <c r="C15" s="39" t="s">
        <v>163</v>
      </c>
      <c r="D15" s="40" t="s">
        <v>17</v>
      </c>
      <c r="E15" s="39" t="s">
        <v>164</v>
      </c>
      <c r="F15" s="39" t="s">
        <v>165</v>
      </c>
      <c r="G15" s="39">
        <v>234101</v>
      </c>
      <c r="H15" s="41">
        <v>48573</v>
      </c>
    </row>
    <row r="16" spans="1:8" x14ac:dyDescent="0.25">
      <c r="A16" s="32">
        <v>44960</v>
      </c>
      <c r="B16" s="23" t="s">
        <v>166</v>
      </c>
      <c r="C16" s="39" t="s">
        <v>167</v>
      </c>
      <c r="D16" s="40" t="s">
        <v>16</v>
      </c>
      <c r="E16" s="39" t="s">
        <v>168</v>
      </c>
      <c r="F16" s="39" t="s">
        <v>169</v>
      </c>
      <c r="G16" s="39">
        <v>239301</v>
      </c>
      <c r="H16" s="41">
        <v>126993.37</v>
      </c>
    </row>
    <row r="17" spans="1:8" x14ac:dyDescent="0.25">
      <c r="A17" s="32">
        <v>44960</v>
      </c>
      <c r="B17" s="23" t="s">
        <v>170</v>
      </c>
      <c r="C17" s="29" t="s">
        <v>171</v>
      </c>
      <c r="D17" s="23" t="s">
        <v>16</v>
      </c>
      <c r="E17" s="29" t="s">
        <v>172</v>
      </c>
      <c r="F17" s="29" t="s">
        <v>154</v>
      </c>
      <c r="G17" s="29">
        <v>234101</v>
      </c>
      <c r="H17" s="36">
        <v>86200</v>
      </c>
    </row>
    <row r="18" spans="1:8" x14ac:dyDescent="0.25">
      <c r="A18" s="32">
        <v>44960</v>
      </c>
      <c r="B18" s="23" t="s">
        <v>173</v>
      </c>
      <c r="C18" s="39" t="s">
        <v>174</v>
      </c>
      <c r="D18" s="40" t="s">
        <v>17</v>
      </c>
      <c r="E18" s="39" t="s">
        <v>175</v>
      </c>
      <c r="F18" s="39" t="s">
        <v>176</v>
      </c>
      <c r="G18" s="39">
        <v>234101</v>
      </c>
      <c r="H18" s="41">
        <v>31000</v>
      </c>
    </row>
    <row r="19" spans="1:8" x14ac:dyDescent="0.25">
      <c r="A19" s="32">
        <v>44960</v>
      </c>
      <c r="B19" s="23">
        <v>2650</v>
      </c>
      <c r="C19" s="39" t="s">
        <v>177</v>
      </c>
      <c r="D19" s="40" t="s">
        <v>17</v>
      </c>
      <c r="E19" s="39" t="s">
        <v>178</v>
      </c>
      <c r="F19" s="39" t="s">
        <v>179</v>
      </c>
      <c r="G19" s="39">
        <v>237101</v>
      </c>
      <c r="H19" s="41">
        <v>885.6</v>
      </c>
    </row>
    <row r="20" spans="1:8" x14ac:dyDescent="0.25">
      <c r="A20" s="32">
        <v>44960</v>
      </c>
      <c r="B20" s="23">
        <v>2651</v>
      </c>
      <c r="C20" s="39" t="s">
        <v>180</v>
      </c>
      <c r="D20" s="40" t="s">
        <v>17</v>
      </c>
      <c r="E20" s="39" t="s">
        <v>181</v>
      </c>
      <c r="F20" s="39" t="s">
        <v>126</v>
      </c>
      <c r="G20" s="39">
        <v>236301</v>
      </c>
      <c r="H20" s="41">
        <v>36973</v>
      </c>
    </row>
    <row r="21" spans="1:8" x14ac:dyDescent="0.25">
      <c r="A21" s="31">
        <v>44961</v>
      </c>
      <c r="B21" s="8">
        <v>2652</v>
      </c>
      <c r="C21" s="30" t="s">
        <v>182</v>
      </c>
      <c r="D21" s="8" t="s">
        <v>17</v>
      </c>
      <c r="E21" s="30" t="s">
        <v>178</v>
      </c>
      <c r="F21" s="30" t="s">
        <v>179</v>
      </c>
      <c r="G21" s="30">
        <v>234104</v>
      </c>
      <c r="H21" s="37">
        <v>885.6</v>
      </c>
    </row>
    <row r="22" spans="1:8" x14ac:dyDescent="0.25">
      <c r="A22" s="32">
        <v>44962</v>
      </c>
      <c r="B22" s="23">
        <v>2653</v>
      </c>
      <c r="C22" s="39" t="s">
        <v>183</v>
      </c>
      <c r="D22" s="40" t="s">
        <v>17</v>
      </c>
      <c r="E22" s="39" t="s">
        <v>184</v>
      </c>
      <c r="F22" s="39" t="s">
        <v>185</v>
      </c>
      <c r="G22" s="39">
        <v>221301</v>
      </c>
      <c r="H22" s="41">
        <v>7764.01</v>
      </c>
    </row>
    <row r="23" spans="1:8" x14ac:dyDescent="0.25">
      <c r="A23" s="28">
        <v>44963</v>
      </c>
      <c r="B23" s="23">
        <v>2654</v>
      </c>
      <c r="C23" s="29" t="s">
        <v>186</v>
      </c>
      <c r="D23" s="23" t="s">
        <v>17</v>
      </c>
      <c r="E23" s="29" t="s">
        <v>178</v>
      </c>
      <c r="F23" s="29" t="s">
        <v>179</v>
      </c>
      <c r="G23" s="29">
        <v>237104</v>
      </c>
      <c r="H23" s="36">
        <v>885.6</v>
      </c>
    </row>
    <row r="24" spans="1:8" x14ac:dyDescent="0.25">
      <c r="A24" s="28">
        <v>44964</v>
      </c>
      <c r="B24" s="23" t="s">
        <v>187</v>
      </c>
      <c r="C24" s="29" t="s">
        <v>188</v>
      </c>
      <c r="D24" s="23" t="s">
        <v>17</v>
      </c>
      <c r="E24" s="29" t="s">
        <v>189</v>
      </c>
      <c r="F24" s="29" t="s">
        <v>190</v>
      </c>
      <c r="G24" s="29">
        <v>233101</v>
      </c>
      <c r="H24" s="36">
        <v>102217.5</v>
      </c>
    </row>
    <row r="25" spans="1:8" x14ac:dyDescent="0.25">
      <c r="A25" s="42">
        <v>44964</v>
      </c>
      <c r="B25" s="8" t="s">
        <v>191</v>
      </c>
      <c r="C25" s="30" t="s">
        <v>192</v>
      </c>
      <c r="D25" s="8" t="s">
        <v>16</v>
      </c>
      <c r="E25" s="30" t="s">
        <v>193</v>
      </c>
      <c r="F25" s="30" t="s">
        <v>194</v>
      </c>
      <c r="G25" s="30">
        <v>237299</v>
      </c>
      <c r="H25" s="43">
        <v>190726.5</v>
      </c>
    </row>
    <row r="26" spans="1:8" x14ac:dyDescent="0.25">
      <c r="A26" s="42">
        <v>44964</v>
      </c>
      <c r="B26" s="8" t="s">
        <v>195</v>
      </c>
      <c r="C26" s="30" t="s">
        <v>196</v>
      </c>
      <c r="D26" s="8" t="s">
        <v>16</v>
      </c>
      <c r="E26" s="30" t="s">
        <v>197</v>
      </c>
      <c r="F26" s="30" t="s">
        <v>176</v>
      </c>
      <c r="G26" s="30">
        <v>234101</v>
      </c>
      <c r="H26" s="43">
        <v>100000</v>
      </c>
    </row>
    <row r="27" spans="1:8" x14ac:dyDescent="0.25">
      <c r="A27" s="28">
        <v>44965</v>
      </c>
      <c r="B27" s="23">
        <v>2655</v>
      </c>
      <c r="C27" s="29" t="s">
        <v>198</v>
      </c>
      <c r="D27" s="23" t="s">
        <v>17</v>
      </c>
      <c r="E27" s="29" t="s">
        <v>178</v>
      </c>
      <c r="F27" s="29" t="s">
        <v>179</v>
      </c>
      <c r="G27" s="29">
        <v>237104</v>
      </c>
      <c r="H27" s="36">
        <v>1476</v>
      </c>
    </row>
    <row r="28" spans="1:8" x14ac:dyDescent="0.25">
      <c r="A28" s="42">
        <v>44966</v>
      </c>
      <c r="B28" s="8">
        <v>2656</v>
      </c>
      <c r="C28" s="30" t="s">
        <v>199</v>
      </c>
      <c r="D28" s="8" t="s">
        <v>17</v>
      </c>
      <c r="E28" s="30" t="s">
        <v>178</v>
      </c>
      <c r="F28" s="30" t="s">
        <v>179</v>
      </c>
      <c r="G28" s="30">
        <v>237104</v>
      </c>
      <c r="H28" s="43">
        <v>1476</v>
      </c>
    </row>
    <row r="29" spans="1:8" x14ac:dyDescent="0.25">
      <c r="A29" s="28">
        <v>44967</v>
      </c>
      <c r="B29" s="23">
        <v>2657</v>
      </c>
      <c r="C29" s="29" t="s">
        <v>200</v>
      </c>
      <c r="D29" s="23" t="s">
        <v>17</v>
      </c>
      <c r="E29" s="29" t="s">
        <v>178</v>
      </c>
      <c r="F29" s="29" t="s">
        <v>179</v>
      </c>
      <c r="G29" s="29">
        <v>237104</v>
      </c>
      <c r="H29" s="36">
        <v>1476</v>
      </c>
    </row>
    <row r="30" spans="1:8" x14ac:dyDescent="0.25">
      <c r="A30" s="56">
        <v>44972</v>
      </c>
      <c r="B30" s="57" t="s">
        <v>201</v>
      </c>
      <c r="C30" s="17" t="s">
        <v>202</v>
      </c>
      <c r="D30" s="57" t="s">
        <v>17</v>
      </c>
      <c r="E30" s="17" t="s">
        <v>203</v>
      </c>
      <c r="F30" s="17" t="s">
        <v>204</v>
      </c>
      <c r="G30" s="58">
        <v>261101</v>
      </c>
      <c r="H30" s="43">
        <v>169467.56</v>
      </c>
    </row>
    <row r="31" spans="1:8" x14ac:dyDescent="0.25">
      <c r="A31" s="28">
        <v>44972</v>
      </c>
      <c r="B31" s="23">
        <v>2658</v>
      </c>
      <c r="C31" s="29" t="s">
        <v>205</v>
      </c>
      <c r="D31" s="23" t="s">
        <v>17</v>
      </c>
      <c r="E31" s="29" t="s">
        <v>206</v>
      </c>
      <c r="F31" s="29" t="s">
        <v>179</v>
      </c>
      <c r="G31" s="29">
        <v>237104</v>
      </c>
      <c r="H31" s="36">
        <v>18450</v>
      </c>
    </row>
    <row r="32" spans="1:8" x14ac:dyDescent="0.25">
      <c r="A32" s="31">
        <v>44972</v>
      </c>
      <c r="B32" s="8">
        <v>2659</v>
      </c>
      <c r="C32" s="30" t="s">
        <v>207</v>
      </c>
      <c r="D32" s="8" t="s">
        <v>16</v>
      </c>
      <c r="E32" s="26" t="s">
        <v>208</v>
      </c>
      <c r="F32" s="30" t="s">
        <v>209</v>
      </c>
      <c r="G32" s="30">
        <v>237299</v>
      </c>
      <c r="H32" s="37">
        <v>480645.6</v>
      </c>
    </row>
    <row r="33" spans="1:8" x14ac:dyDescent="0.25">
      <c r="A33" s="28">
        <v>44972</v>
      </c>
      <c r="B33" s="23">
        <v>2660</v>
      </c>
      <c r="C33" s="29" t="s">
        <v>210</v>
      </c>
      <c r="D33" s="23" t="s">
        <v>16</v>
      </c>
      <c r="E33" s="29" t="s">
        <v>211</v>
      </c>
      <c r="F33" s="29" t="s">
        <v>126</v>
      </c>
      <c r="G33" s="29">
        <v>236301</v>
      </c>
      <c r="H33" s="36">
        <v>1800</v>
      </c>
    </row>
    <row r="34" spans="1:8" x14ac:dyDescent="0.25">
      <c r="A34" s="42">
        <v>44973</v>
      </c>
      <c r="B34" s="8">
        <v>2661</v>
      </c>
      <c r="C34" s="30" t="s">
        <v>212</v>
      </c>
      <c r="D34" s="8" t="s">
        <v>17</v>
      </c>
      <c r="E34" s="30" t="s">
        <v>213</v>
      </c>
      <c r="F34" s="30" t="s">
        <v>146</v>
      </c>
      <c r="G34" s="30">
        <v>239301</v>
      </c>
      <c r="H34" s="43">
        <v>339840</v>
      </c>
    </row>
    <row r="35" spans="1:8" x14ac:dyDescent="0.25">
      <c r="A35" s="28">
        <v>44973</v>
      </c>
      <c r="B35" s="23" t="s">
        <v>214</v>
      </c>
      <c r="C35" s="29">
        <v>2061</v>
      </c>
      <c r="D35" s="23" t="s">
        <v>17</v>
      </c>
      <c r="E35" s="29" t="s">
        <v>149</v>
      </c>
      <c r="F35" s="29" t="s">
        <v>146</v>
      </c>
      <c r="G35" s="29">
        <v>239301</v>
      </c>
      <c r="H35" s="36">
        <v>38940</v>
      </c>
    </row>
    <row r="36" spans="1:8" x14ac:dyDescent="0.25">
      <c r="A36" s="28">
        <v>44973</v>
      </c>
      <c r="B36" s="45" t="s">
        <v>215</v>
      </c>
      <c r="C36" s="29" t="s">
        <v>216</v>
      </c>
      <c r="D36" s="23" t="s">
        <v>17</v>
      </c>
      <c r="E36" s="29" t="s">
        <v>153</v>
      </c>
      <c r="F36" s="29" t="s">
        <v>146</v>
      </c>
      <c r="G36" s="29">
        <v>239301</v>
      </c>
      <c r="H36" s="36">
        <v>63720</v>
      </c>
    </row>
    <row r="37" spans="1:8" x14ac:dyDescent="0.25">
      <c r="A37" s="28">
        <v>44974</v>
      </c>
      <c r="B37" s="23">
        <v>2662</v>
      </c>
      <c r="C37" s="29" t="s">
        <v>217</v>
      </c>
      <c r="D37" s="23" t="s">
        <v>17</v>
      </c>
      <c r="E37" s="29" t="s">
        <v>181</v>
      </c>
      <c r="F37" s="29" t="s">
        <v>126</v>
      </c>
      <c r="G37" s="29">
        <v>236301</v>
      </c>
      <c r="H37" s="36">
        <v>11805</v>
      </c>
    </row>
    <row r="38" spans="1:8" x14ac:dyDescent="0.25">
      <c r="A38" s="11">
        <v>44974</v>
      </c>
      <c r="B38" s="8" t="s">
        <v>218</v>
      </c>
      <c r="C38" s="9">
        <v>11862</v>
      </c>
      <c r="D38" s="10" t="s">
        <v>17</v>
      </c>
      <c r="E38" s="9" t="s">
        <v>52</v>
      </c>
      <c r="F38" s="9" t="s">
        <v>165</v>
      </c>
      <c r="G38" s="9">
        <v>234101</v>
      </c>
      <c r="H38" s="38">
        <v>179950</v>
      </c>
    </row>
    <row r="39" spans="1:8" x14ac:dyDescent="0.25">
      <c r="A39" s="28">
        <v>44964</v>
      </c>
      <c r="B39" s="23">
        <v>2663</v>
      </c>
      <c r="C39" s="29" t="s">
        <v>219</v>
      </c>
      <c r="D39" s="23" t="s">
        <v>16</v>
      </c>
      <c r="E39" s="29" t="s">
        <v>220</v>
      </c>
      <c r="F39" s="29" t="s">
        <v>221</v>
      </c>
      <c r="G39" s="29">
        <v>221801</v>
      </c>
      <c r="H39" s="36">
        <v>50000</v>
      </c>
    </row>
    <row r="40" spans="1:8" ht="18.75" customHeight="1" x14ac:dyDescent="0.25">
      <c r="A40" s="49">
        <v>44974</v>
      </c>
      <c r="B40" s="48" t="s">
        <v>222</v>
      </c>
      <c r="C40" s="47"/>
      <c r="D40" s="48" t="s">
        <v>16</v>
      </c>
      <c r="E40" s="47" t="s">
        <v>52</v>
      </c>
      <c r="F40" s="47" t="s">
        <v>223</v>
      </c>
      <c r="G40" s="47" t="s">
        <v>137</v>
      </c>
      <c r="H40" s="46">
        <v>199500</v>
      </c>
    </row>
    <row r="41" spans="1:8" x14ac:dyDescent="0.25">
      <c r="A41" s="42">
        <v>44978</v>
      </c>
      <c r="B41" s="8" t="s">
        <v>224</v>
      </c>
      <c r="C41" s="9">
        <v>38448</v>
      </c>
      <c r="D41" s="10" t="s">
        <v>17</v>
      </c>
      <c r="E41" s="30" t="s">
        <v>225</v>
      </c>
      <c r="F41" s="9" t="s">
        <v>226</v>
      </c>
      <c r="G41" s="9">
        <v>239905</v>
      </c>
      <c r="H41" s="38">
        <v>3722.99</v>
      </c>
    </row>
    <row r="42" spans="1:8" x14ac:dyDescent="0.25">
      <c r="A42" s="42">
        <v>44978</v>
      </c>
      <c r="B42" s="8" t="s">
        <v>227</v>
      </c>
      <c r="C42" s="9">
        <v>22858</v>
      </c>
      <c r="D42" s="10" t="s">
        <v>16</v>
      </c>
      <c r="E42" s="30" t="s">
        <v>228</v>
      </c>
      <c r="F42" s="9" t="s">
        <v>229</v>
      </c>
      <c r="G42" s="9">
        <v>263101</v>
      </c>
      <c r="H42" s="38">
        <v>44854.98</v>
      </c>
    </row>
    <row r="43" spans="1:8" x14ac:dyDescent="0.25">
      <c r="A43" s="42">
        <v>44978</v>
      </c>
      <c r="B43" s="8">
        <v>2664</v>
      </c>
      <c r="C43" s="9" t="s">
        <v>230</v>
      </c>
      <c r="D43" s="10" t="s">
        <v>17</v>
      </c>
      <c r="E43" s="30" t="s">
        <v>193</v>
      </c>
      <c r="F43" s="9" t="s">
        <v>231</v>
      </c>
      <c r="G43" s="9">
        <v>227204</v>
      </c>
      <c r="H43" s="38">
        <v>9401</v>
      </c>
    </row>
    <row r="44" spans="1:8" x14ac:dyDescent="0.25">
      <c r="A44" s="42">
        <v>44979</v>
      </c>
      <c r="B44" s="8">
        <v>2665</v>
      </c>
      <c r="C44" s="9" t="s">
        <v>232</v>
      </c>
      <c r="D44" s="10" t="s">
        <v>17</v>
      </c>
      <c r="E44" s="30" t="s">
        <v>233</v>
      </c>
      <c r="F44" s="9" t="s">
        <v>234</v>
      </c>
      <c r="G44" s="9">
        <v>227204</v>
      </c>
      <c r="H44" s="38">
        <v>25733.37</v>
      </c>
    </row>
    <row r="45" spans="1:8" x14ac:dyDescent="0.25">
      <c r="A45" s="42">
        <v>44979</v>
      </c>
      <c r="B45" s="8">
        <v>2666</v>
      </c>
      <c r="C45" s="9" t="s">
        <v>235</v>
      </c>
      <c r="D45" s="10" t="s">
        <v>16</v>
      </c>
      <c r="E45" s="30" t="s">
        <v>90</v>
      </c>
      <c r="F45" s="9" t="s">
        <v>236</v>
      </c>
      <c r="G45" s="9">
        <v>237203</v>
      </c>
      <c r="H45" s="38">
        <v>50457.69</v>
      </c>
    </row>
    <row r="46" spans="1:8" x14ac:dyDescent="0.25">
      <c r="A46" s="42">
        <v>44979</v>
      </c>
      <c r="B46" s="8">
        <v>2667</v>
      </c>
      <c r="C46" s="30" t="s">
        <v>237</v>
      </c>
      <c r="D46" s="8" t="s">
        <v>16</v>
      </c>
      <c r="E46" s="30" t="s">
        <v>238</v>
      </c>
      <c r="F46" s="30" t="s">
        <v>239</v>
      </c>
      <c r="G46" s="30">
        <v>237299</v>
      </c>
      <c r="H46" s="43">
        <v>148712</v>
      </c>
    </row>
    <row r="47" spans="1:8" x14ac:dyDescent="0.25">
      <c r="A47" s="42">
        <v>44980</v>
      </c>
      <c r="B47" s="8">
        <v>2668</v>
      </c>
      <c r="C47" s="9" t="s">
        <v>240</v>
      </c>
      <c r="D47" s="10" t="s">
        <v>16</v>
      </c>
      <c r="E47" s="30" t="s">
        <v>90</v>
      </c>
      <c r="F47" s="9" t="s">
        <v>236</v>
      </c>
      <c r="G47" s="9">
        <v>237203</v>
      </c>
      <c r="H47" s="38">
        <v>52573.83</v>
      </c>
    </row>
    <row r="48" spans="1:8" x14ac:dyDescent="0.25">
      <c r="A48" s="42">
        <v>44980</v>
      </c>
      <c r="B48" s="8">
        <v>2669</v>
      </c>
      <c r="C48" s="9" t="s">
        <v>241</v>
      </c>
      <c r="D48" s="10" t="s">
        <v>17</v>
      </c>
      <c r="E48" s="30" t="s">
        <v>242</v>
      </c>
      <c r="F48" s="9" t="s">
        <v>243</v>
      </c>
      <c r="G48" s="9">
        <v>231101</v>
      </c>
      <c r="H48" s="38">
        <v>111815</v>
      </c>
    </row>
    <row r="49" spans="1:8" x14ac:dyDescent="0.25">
      <c r="A49" s="42">
        <v>44980</v>
      </c>
      <c r="B49" s="8">
        <v>2670</v>
      </c>
      <c r="C49" s="30" t="s">
        <v>244</v>
      </c>
      <c r="D49" s="8" t="s">
        <v>16</v>
      </c>
      <c r="E49" s="30" t="s">
        <v>90</v>
      </c>
      <c r="F49" s="30" t="s">
        <v>236</v>
      </c>
      <c r="G49" s="30">
        <v>237203</v>
      </c>
      <c r="H49" s="43">
        <v>32089.37</v>
      </c>
    </row>
    <row r="50" spans="1:8" x14ac:dyDescent="0.25">
      <c r="A50" s="42">
        <v>44981</v>
      </c>
      <c r="B50" s="8">
        <v>2671</v>
      </c>
      <c r="C50" s="30" t="s">
        <v>245</v>
      </c>
      <c r="D50" s="8" t="s">
        <v>16</v>
      </c>
      <c r="E50" s="30" t="s">
        <v>90</v>
      </c>
      <c r="F50" s="30" t="s">
        <v>236</v>
      </c>
      <c r="G50" s="30">
        <v>237203</v>
      </c>
      <c r="H50" s="43">
        <v>53045.279999999999</v>
      </c>
    </row>
    <row r="51" spans="1:8" x14ac:dyDescent="0.25">
      <c r="A51" s="42">
        <v>44985</v>
      </c>
      <c r="B51" s="8">
        <v>2672</v>
      </c>
      <c r="C51" s="30" t="s">
        <v>246</v>
      </c>
      <c r="D51" s="8" t="s">
        <v>16</v>
      </c>
      <c r="E51" s="30" t="s">
        <v>247</v>
      </c>
      <c r="F51" s="30" t="s">
        <v>248</v>
      </c>
      <c r="G51" s="30">
        <v>221301</v>
      </c>
      <c r="H51" s="43">
        <v>53898.55</v>
      </c>
    </row>
    <row r="52" spans="1:8" x14ac:dyDescent="0.25">
      <c r="A52" s="42">
        <v>44985</v>
      </c>
      <c r="B52" s="8">
        <v>2673</v>
      </c>
      <c r="C52" s="30" t="s">
        <v>249</v>
      </c>
      <c r="D52" s="8" t="s">
        <v>16</v>
      </c>
      <c r="E52" s="30" t="s">
        <v>90</v>
      </c>
      <c r="F52" s="30" t="s">
        <v>236</v>
      </c>
      <c r="G52" s="30">
        <v>237203</v>
      </c>
      <c r="H52" s="43">
        <v>28214.29</v>
      </c>
    </row>
    <row r="53" spans="1:8" x14ac:dyDescent="0.25">
      <c r="A53" s="42"/>
      <c r="B53" s="8"/>
      <c r="C53" s="30"/>
      <c r="D53" s="8"/>
      <c r="E53" s="30"/>
      <c r="F53" s="30"/>
      <c r="G53" s="50" t="s">
        <v>39</v>
      </c>
      <c r="H53" s="44">
        <f>SUM(H9:H52)</f>
        <v>3334163.69</v>
      </c>
    </row>
    <row r="55" spans="1:8" x14ac:dyDescent="0.25">
      <c r="A55" s="2"/>
      <c r="B55" s="3"/>
      <c r="C55" s="3"/>
      <c r="D55" s="3"/>
      <c r="E55" s="4" t="s">
        <v>9</v>
      </c>
      <c r="F55" s="5"/>
      <c r="G55" s="5"/>
      <c r="H55" s="6"/>
    </row>
    <row r="56" spans="1:8" x14ac:dyDescent="0.25">
      <c r="A56" s="2"/>
      <c r="B56" s="3"/>
      <c r="C56" s="3"/>
      <c r="D56" s="3"/>
      <c r="E56" s="4" t="s">
        <v>10</v>
      </c>
      <c r="F56" s="5"/>
      <c r="G56" s="5"/>
      <c r="H56" s="6"/>
    </row>
    <row r="57" spans="1:8" ht="15.75" x14ac:dyDescent="0.25">
      <c r="A57" s="15" t="s">
        <v>18</v>
      </c>
      <c r="B57" s="15"/>
      <c r="C57" s="15"/>
      <c r="D57" s="18"/>
      <c r="F57" s="19" t="s">
        <v>19</v>
      </c>
    </row>
    <row r="58" spans="1:8" x14ac:dyDescent="0.25">
      <c r="A58" s="16" t="s">
        <v>20</v>
      </c>
      <c r="B58" s="16" t="s">
        <v>21</v>
      </c>
      <c r="C58" s="16" t="s">
        <v>22</v>
      </c>
      <c r="D58" s="18"/>
      <c r="E58" s="34"/>
      <c r="F58" s="16" t="s">
        <v>23</v>
      </c>
      <c r="G58" s="16" t="s">
        <v>21</v>
      </c>
      <c r="H58" s="16" t="s">
        <v>22</v>
      </c>
    </row>
    <row r="59" spans="1:8" x14ac:dyDescent="0.25">
      <c r="A59" s="7" t="s">
        <v>16</v>
      </c>
      <c r="B59" s="7">
        <v>20</v>
      </c>
      <c r="C59" s="21">
        <v>2041625.46</v>
      </c>
      <c r="D59" s="18"/>
      <c r="F59" s="7" t="s">
        <v>24</v>
      </c>
      <c r="G59" s="7">
        <v>42</v>
      </c>
      <c r="H59" s="21">
        <v>2263178.09</v>
      </c>
    </row>
    <row r="60" spans="1:8" x14ac:dyDescent="0.25">
      <c r="A60" s="7" t="s">
        <v>17</v>
      </c>
      <c r="B60" s="7">
        <v>25</v>
      </c>
      <c r="C60" s="21">
        <v>1292538.23</v>
      </c>
      <c r="D60" s="18"/>
      <c r="F60" s="7" t="s">
        <v>25</v>
      </c>
      <c r="G60" s="7">
        <v>3</v>
      </c>
      <c r="H60" s="21">
        <v>1070985.6000000001</v>
      </c>
    </row>
    <row r="61" spans="1:8" x14ac:dyDescent="0.25">
      <c r="A61" s="16" t="s">
        <v>26</v>
      </c>
      <c r="B61" s="17"/>
      <c r="C61" s="35">
        <f>SUM(C59:C60)</f>
        <v>3334163.69</v>
      </c>
      <c r="D61" s="18"/>
      <c r="F61" s="20" t="s">
        <v>27</v>
      </c>
      <c r="G61" s="7"/>
      <c r="H61" s="22">
        <f>SUM(H59:H60)</f>
        <v>3334163.69</v>
      </c>
    </row>
    <row r="62" spans="1:8" x14ac:dyDescent="0.25">
      <c r="D62" s="18"/>
      <c r="H62" s="24"/>
    </row>
    <row r="63" spans="1:8" x14ac:dyDescent="0.25">
      <c r="A63" t="s">
        <v>28</v>
      </c>
      <c r="D63" s="18"/>
      <c r="E63" s="26"/>
      <c r="H63" t="s">
        <v>36</v>
      </c>
    </row>
    <row r="64" spans="1:8" x14ac:dyDescent="0.25">
      <c r="D64" s="18"/>
    </row>
    <row r="65" spans="1:7" x14ac:dyDescent="0.25">
      <c r="A65" s="19" t="s">
        <v>31</v>
      </c>
      <c r="D65" s="18"/>
      <c r="F65" s="19" t="s">
        <v>32</v>
      </c>
    </row>
    <row r="66" spans="1:7" x14ac:dyDescent="0.25">
      <c r="A66" t="s">
        <v>33</v>
      </c>
      <c r="D66" s="27"/>
      <c r="F66" t="s">
        <v>29</v>
      </c>
    </row>
    <row r="67" spans="1:7" x14ac:dyDescent="0.25">
      <c r="D67" s="27"/>
    </row>
    <row r="68" spans="1:7" x14ac:dyDescent="0.25">
      <c r="A68" s="19" t="s">
        <v>34</v>
      </c>
      <c r="B68" s="19"/>
      <c r="D68" s="27"/>
    </row>
    <row r="69" spans="1:7" x14ac:dyDescent="0.25">
      <c r="A69" t="s">
        <v>35</v>
      </c>
      <c r="D69" s="27"/>
    </row>
    <row r="70" spans="1:7" x14ac:dyDescent="0.25">
      <c r="D70" s="27"/>
    </row>
    <row r="71" spans="1:7" x14ac:dyDescent="0.25">
      <c r="D71" s="24"/>
    </row>
    <row r="72" spans="1:7" x14ac:dyDescent="0.25">
      <c r="B72" t="s">
        <v>37</v>
      </c>
      <c r="D72" s="24"/>
    </row>
    <row r="73" spans="1:7" x14ac:dyDescent="0.25">
      <c r="D73" s="24"/>
      <c r="G73">
        <v>2</v>
      </c>
    </row>
  </sheetData>
  <mergeCells count="7">
    <mergeCell ref="C6:E6"/>
    <mergeCell ref="C7:E7"/>
    <mergeCell ref="C1:E1"/>
    <mergeCell ref="C2:E2"/>
    <mergeCell ref="C3:E3"/>
    <mergeCell ref="C4:E4"/>
    <mergeCell ref="C5:E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opLeftCell="B15" workbookViewId="0">
      <selection activeCell="E55" sqref="E55"/>
    </sheetView>
  </sheetViews>
  <sheetFormatPr baseColWidth="10" defaultRowHeight="15" x14ac:dyDescent="0.25"/>
  <cols>
    <col min="1" max="1" width="16.5703125" customWidth="1"/>
    <col min="2" max="2" width="18.140625" customWidth="1"/>
    <col min="3" max="3" width="18.28515625" customWidth="1"/>
    <col min="4" max="4" width="17.42578125" customWidth="1"/>
    <col min="5" max="5" width="25.7109375" customWidth="1"/>
    <col min="6" max="6" width="30" customWidth="1"/>
    <col min="7" max="8" width="20.5703125" customWidth="1"/>
  </cols>
  <sheetData>
    <row r="1" spans="1:9" ht="15.75" x14ac:dyDescent="0.25">
      <c r="C1" s="127" t="s">
        <v>6</v>
      </c>
      <c r="D1" s="127"/>
      <c r="E1" s="127"/>
    </row>
    <row r="2" spans="1:9" x14ac:dyDescent="0.25">
      <c r="C2" s="128" t="s">
        <v>5</v>
      </c>
      <c r="D2" s="128"/>
      <c r="E2" s="128"/>
    </row>
    <row r="3" spans="1:9" ht="15.75" x14ac:dyDescent="0.25">
      <c r="C3" s="129" t="s">
        <v>250</v>
      </c>
      <c r="D3" s="129"/>
      <c r="E3" s="129"/>
    </row>
    <row r="4" spans="1:9" x14ac:dyDescent="0.25">
      <c r="C4" s="126" t="s">
        <v>7</v>
      </c>
      <c r="D4" s="126"/>
      <c r="E4" s="126"/>
    </row>
    <row r="5" spans="1:9" ht="18" x14ac:dyDescent="0.25">
      <c r="C5" s="124" t="s">
        <v>4</v>
      </c>
      <c r="D5" s="124"/>
      <c r="E5" s="124"/>
    </row>
    <row r="6" spans="1:9" ht="15.75" x14ac:dyDescent="0.25">
      <c r="C6" s="125" t="s">
        <v>8</v>
      </c>
      <c r="D6" s="125"/>
      <c r="E6" s="125"/>
    </row>
    <row r="7" spans="1:9" ht="18" x14ac:dyDescent="0.25">
      <c r="C7" s="124" t="s">
        <v>3</v>
      </c>
      <c r="D7" s="124"/>
      <c r="E7" s="124"/>
    </row>
    <row r="8" spans="1:9" ht="4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9" x14ac:dyDescent="0.25">
      <c r="A9" s="42">
        <v>44986</v>
      </c>
      <c r="B9" s="8">
        <v>2674</v>
      </c>
      <c r="C9" s="30" t="s">
        <v>251</v>
      </c>
      <c r="D9" s="8" t="s">
        <v>17</v>
      </c>
      <c r="E9" s="30" t="s">
        <v>252</v>
      </c>
      <c r="F9" s="30" t="s">
        <v>253</v>
      </c>
      <c r="G9" s="30">
        <v>231101</v>
      </c>
      <c r="H9" s="43">
        <v>16680</v>
      </c>
      <c r="I9" s="1"/>
    </row>
    <row r="10" spans="1:9" x14ac:dyDescent="0.25">
      <c r="A10" s="42">
        <v>44986</v>
      </c>
      <c r="B10" s="8" t="s">
        <v>254</v>
      </c>
      <c r="C10" s="30" t="s">
        <v>255</v>
      </c>
      <c r="D10" s="8" t="s">
        <v>17</v>
      </c>
      <c r="E10" s="30" t="s">
        <v>256</v>
      </c>
      <c r="F10" s="30" t="s">
        <v>165</v>
      </c>
      <c r="G10" s="30">
        <v>234101</v>
      </c>
      <c r="H10" s="43">
        <v>79900</v>
      </c>
      <c r="I10" s="1"/>
    </row>
    <row r="11" spans="1:9" x14ac:dyDescent="0.25">
      <c r="A11" s="42">
        <v>44986</v>
      </c>
      <c r="B11" s="8" t="s">
        <v>257</v>
      </c>
      <c r="C11" s="30" t="s">
        <v>258</v>
      </c>
      <c r="D11" s="8" t="s">
        <v>17</v>
      </c>
      <c r="E11" s="30" t="s">
        <v>256</v>
      </c>
      <c r="F11" s="30" t="s">
        <v>259</v>
      </c>
      <c r="G11" s="30">
        <v>234101</v>
      </c>
      <c r="H11" s="43">
        <v>153000</v>
      </c>
      <c r="I11" s="1"/>
    </row>
    <row r="12" spans="1:9" x14ac:dyDescent="0.25">
      <c r="A12" s="42">
        <v>44986</v>
      </c>
      <c r="B12" s="8" t="s">
        <v>260</v>
      </c>
      <c r="C12" s="30" t="s">
        <v>261</v>
      </c>
      <c r="D12" s="8" t="s">
        <v>16</v>
      </c>
      <c r="E12" s="30" t="s">
        <v>262</v>
      </c>
      <c r="F12" s="30" t="s">
        <v>44</v>
      </c>
      <c r="G12" s="30">
        <v>234101</v>
      </c>
      <c r="H12" s="43">
        <v>123100</v>
      </c>
      <c r="I12" s="1"/>
    </row>
    <row r="13" spans="1:9" x14ac:dyDescent="0.25">
      <c r="A13" s="42">
        <v>44986</v>
      </c>
      <c r="B13" s="8" t="s">
        <v>263</v>
      </c>
      <c r="C13" s="30" t="s">
        <v>264</v>
      </c>
      <c r="D13" s="8" t="s">
        <v>16</v>
      </c>
      <c r="E13" s="30" t="s">
        <v>265</v>
      </c>
      <c r="F13" s="30" t="s">
        <v>266</v>
      </c>
      <c r="G13" s="30">
        <v>239301</v>
      </c>
      <c r="H13" s="43">
        <v>114666.5</v>
      </c>
      <c r="I13" s="1"/>
    </row>
    <row r="14" spans="1:9" x14ac:dyDescent="0.25">
      <c r="A14" s="42">
        <v>44987</v>
      </c>
      <c r="B14" s="8">
        <v>2675</v>
      </c>
      <c r="C14" s="30" t="s">
        <v>267</v>
      </c>
      <c r="D14" s="8" t="s">
        <v>17</v>
      </c>
      <c r="E14" s="30" t="s">
        <v>268</v>
      </c>
      <c r="F14" s="30" t="s">
        <v>129</v>
      </c>
      <c r="G14" s="30">
        <v>237299</v>
      </c>
      <c r="H14" s="43">
        <v>280067.8</v>
      </c>
      <c r="I14" s="1"/>
    </row>
    <row r="15" spans="1:9" x14ac:dyDescent="0.25">
      <c r="A15" s="42">
        <v>44987</v>
      </c>
      <c r="B15" s="8">
        <v>2676</v>
      </c>
      <c r="C15" s="30" t="s">
        <v>269</v>
      </c>
      <c r="D15" s="8" t="s">
        <v>17</v>
      </c>
      <c r="E15" s="30" t="s">
        <v>270</v>
      </c>
      <c r="F15" s="30" t="s">
        <v>81</v>
      </c>
      <c r="G15" s="30" t="s">
        <v>136</v>
      </c>
      <c r="H15" s="43">
        <v>97544</v>
      </c>
      <c r="I15" s="1"/>
    </row>
    <row r="16" spans="1:9" x14ac:dyDescent="0.25">
      <c r="A16" s="31">
        <v>44990</v>
      </c>
      <c r="B16" s="8">
        <v>2677</v>
      </c>
      <c r="C16" s="9" t="s">
        <v>271</v>
      </c>
      <c r="D16" s="10" t="s">
        <v>17</v>
      </c>
      <c r="E16" s="9" t="s">
        <v>184</v>
      </c>
      <c r="F16" s="9" t="s">
        <v>272</v>
      </c>
      <c r="G16" s="9">
        <v>221301</v>
      </c>
      <c r="H16" s="38">
        <v>7694.07</v>
      </c>
      <c r="I16" s="1"/>
    </row>
    <row r="17" spans="1:9" x14ac:dyDescent="0.25">
      <c r="A17" s="28">
        <v>44994</v>
      </c>
      <c r="B17" s="23">
        <v>2678</v>
      </c>
      <c r="C17" s="29" t="s">
        <v>273</v>
      </c>
      <c r="D17" s="23" t="s">
        <v>17</v>
      </c>
      <c r="E17" s="29" t="s">
        <v>274</v>
      </c>
      <c r="F17" s="29" t="s">
        <v>275</v>
      </c>
      <c r="G17" s="29">
        <v>239601</v>
      </c>
      <c r="H17" s="36">
        <v>3450</v>
      </c>
      <c r="I17" s="1"/>
    </row>
    <row r="18" spans="1:9" x14ac:dyDescent="0.25">
      <c r="A18" s="28">
        <v>44995</v>
      </c>
      <c r="B18" s="23">
        <v>2679</v>
      </c>
      <c r="C18" s="29">
        <v>790</v>
      </c>
      <c r="D18" s="23" t="s">
        <v>17</v>
      </c>
      <c r="E18" s="29" t="s">
        <v>276</v>
      </c>
      <c r="F18" s="29" t="s">
        <v>277</v>
      </c>
      <c r="G18" s="29">
        <v>239501</v>
      </c>
      <c r="H18" s="36">
        <v>2648.8</v>
      </c>
      <c r="I18" s="1"/>
    </row>
    <row r="19" spans="1:9" x14ac:dyDescent="0.25">
      <c r="A19" s="32">
        <v>44995</v>
      </c>
      <c r="B19" s="23">
        <v>2680</v>
      </c>
      <c r="C19" s="39" t="s">
        <v>278</v>
      </c>
      <c r="D19" s="40" t="s">
        <v>17</v>
      </c>
      <c r="E19" s="39" t="s">
        <v>279</v>
      </c>
      <c r="F19" s="39" t="s">
        <v>280</v>
      </c>
      <c r="G19" s="39">
        <v>237299</v>
      </c>
      <c r="H19" s="41">
        <v>12635</v>
      </c>
      <c r="I19" s="1"/>
    </row>
    <row r="20" spans="1:9" x14ac:dyDescent="0.25">
      <c r="A20" s="32">
        <v>44995</v>
      </c>
      <c r="B20" s="23">
        <v>2681</v>
      </c>
      <c r="C20" s="39">
        <v>252902</v>
      </c>
      <c r="D20" s="40" t="s">
        <v>17</v>
      </c>
      <c r="E20" s="39" t="s">
        <v>281</v>
      </c>
      <c r="F20" s="39" t="s">
        <v>282</v>
      </c>
      <c r="G20" s="39">
        <v>236203</v>
      </c>
      <c r="H20" s="41">
        <v>10800</v>
      </c>
      <c r="I20" s="1"/>
    </row>
    <row r="21" spans="1:9" x14ac:dyDescent="0.25">
      <c r="A21" s="32">
        <v>44995</v>
      </c>
      <c r="B21" s="23">
        <v>2682</v>
      </c>
      <c r="C21" s="29" t="s">
        <v>143</v>
      </c>
      <c r="D21" s="23" t="s">
        <v>16</v>
      </c>
      <c r="E21" s="29" t="s">
        <v>283</v>
      </c>
      <c r="F21" s="29" t="s">
        <v>284</v>
      </c>
      <c r="G21" s="29">
        <v>221801</v>
      </c>
      <c r="H21" s="36">
        <v>50000</v>
      </c>
      <c r="I21" s="1"/>
    </row>
    <row r="22" spans="1:9" x14ac:dyDescent="0.25">
      <c r="A22" s="32">
        <v>44995</v>
      </c>
      <c r="B22" s="23">
        <v>2683</v>
      </c>
      <c r="C22" s="39" t="s">
        <v>285</v>
      </c>
      <c r="D22" s="40" t="s">
        <v>17</v>
      </c>
      <c r="E22" s="39" t="s">
        <v>286</v>
      </c>
      <c r="F22" s="39" t="s">
        <v>88</v>
      </c>
      <c r="G22" s="39">
        <v>237104</v>
      </c>
      <c r="H22" s="41">
        <v>885.6</v>
      </c>
      <c r="I22" s="1"/>
    </row>
    <row r="23" spans="1:9" x14ac:dyDescent="0.25">
      <c r="A23" s="32">
        <v>44995</v>
      </c>
      <c r="B23" s="23">
        <v>2684</v>
      </c>
      <c r="C23" s="39" t="s">
        <v>287</v>
      </c>
      <c r="D23" s="40" t="s">
        <v>16</v>
      </c>
      <c r="E23" s="39" t="s">
        <v>288</v>
      </c>
      <c r="F23" s="39" t="s">
        <v>289</v>
      </c>
      <c r="G23" s="39" t="s">
        <v>290</v>
      </c>
      <c r="H23" s="41">
        <v>141125.82</v>
      </c>
      <c r="I23" s="1"/>
    </row>
    <row r="24" spans="1:9" x14ac:dyDescent="0.25">
      <c r="A24" s="32">
        <v>44995</v>
      </c>
      <c r="B24" s="23">
        <v>2685</v>
      </c>
      <c r="C24" s="39" t="s">
        <v>291</v>
      </c>
      <c r="D24" s="40" t="s">
        <v>17</v>
      </c>
      <c r="E24" s="39" t="s">
        <v>286</v>
      </c>
      <c r="F24" s="39" t="s">
        <v>88</v>
      </c>
      <c r="G24" s="39">
        <v>237104</v>
      </c>
      <c r="H24" s="41">
        <v>885.6</v>
      </c>
      <c r="I24" s="1"/>
    </row>
    <row r="25" spans="1:9" x14ac:dyDescent="0.25">
      <c r="A25" s="32">
        <v>45000</v>
      </c>
      <c r="B25" s="23" t="s">
        <v>292</v>
      </c>
      <c r="C25" s="39" t="s">
        <v>293</v>
      </c>
      <c r="D25" s="40" t="s">
        <v>16</v>
      </c>
      <c r="E25" s="39" t="s">
        <v>294</v>
      </c>
      <c r="F25" s="39" t="s">
        <v>115</v>
      </c>
      <c r="G25" s="39">
        <v>233301</v>
      </c>
      <c r="H25" s="41">
        <v>534570.68000000005</v>
      </c>
      <c r="I25" s="1"/>
    </row>
    <row r="26" spans="1:9" x14ac:dyDescent="0.25">
      <c r="A26" s="32">
        <v>45000</v>
      </c>
      <c r="B26" s="23" t="s">
        <v>295</v>
      </c>
      <c r="C26" s="39">
        <v>15</v>
      </c>
      <c r="D26" s="40" t="s">
        <v>16</v>
      </c>
      <c r="E26" s="39" t="s">
        <v>296</v>
      </c>
      <c r="F26" s="39" t="s">
        <v>115</v>
      </c>
      <c r="G26" s="39">
        <v>233301</v>
      </c>
      <c r="H26" s="41">
        <v>4012</v>
      </c>
      <c r="I26" s="1"/>
    </row>
    <row r="27" spans="1:9" x14ac:dyDescent="0.25">
      <c r="A27" s="31">
        <v>45000</v>
      </c>
      <c r="B27" s="8">
        <v>2686</v>
      </c>
      <c r="C27" s="30">
        <v>44225</v>
      </c>
      <c r="D27" s="8" t="s">
        <v>17</v>
      </c>
      <c r="E27" s="30" t="s">
        <v>297</v>
      </c>
      <c r="F27" s="30" t="s">
        <v>84</v>
      </c>
      <c r="G27" s="30">
        <v>236301</v>
      </c>
      <c r="H27" s="37">
        <v>14160</v>
      </c>
      <c r="I27" s="1"/>
    </row>
    <row r="28" spans="1:9" x14ac:dyDescent="0.25">
      <c r="A28" s="32">
        <v>45000</v>
      </c>
      <c r="B28" s="23">
        <v>2687</v>
      </c>
      <c r="C28" s="39" t="s">
        <v>298</v>
      </c>
      <c r="D28" s="40" t="s">
        <v>17</v>
      </c>
      <c r="E28" s="39" t="s">
        <v>286</v>
      </c>
      <c r="F28" s="39" t="s">
        <v>88</v>
      </c>
      <c r="G28" s="39">
        <v>237104</v>
      </c>
      <c r="H28" s="41">
        <v>1476</v>
      </c>
      <c r="I28" s="1"/>
    </row>
    <row r="29" spans="1:9" x14ac:dyDescent="0.25">
      <c r="A29" s="28">
        <v>45000</v>
      </c>
      <c r="B29" s="23">
        <v>2688</v>
      </c>
      <c r="C29" s="29" t="s">
        <v>299</v>
      </c>
      <c r="D29" s="23" t="s">
        <v>17</v>
      </c>
      <c r="E29" s="29" t="s">
        <v>300</v>
      </c>
      <c r="F29" s="29" t="s">
        <v>301</v>
      </c>
      <c r="G29" s="29">
        <v>237203</v>
      </c>
      <c r="H29" s="36">
        <v>42694.98</v>
      </c>
      <c r="I29" s="1"/>
    </row>
    <row r="30" spans="1:9" x14ac:dyDescent="0.25">
      <c r="A30" s="28">
        <v>45002</v>
      </c>
      <c r="B30" s="23">
        <v>2689</v>
      </c>
      <c r="C30" s="29" t="s">
        <v>302</v>
      </c>
      <c r="D30" s="23" t="s">
        <v>17</v>
      </c>
      <c r="E30" s="29" t="s">
        <v>303</v>
      </c>
      <c r="F30" s="29" t="s">
        <v>126</v>
      </c>
      <c r="G30" s="29">
        <v>236301</v>
      </c>
      <c r="H30" s="36">
        <v>48880</v>
      </c>
      <c r="I30" s="1"/>
    </row>
    <row r="31" spans="1:9" x14ac:dyDescent="0.25">
      <c r="A31" s="28">
        <v>45002</v>
      </c>
      <c r="B31" s="23" t="s">
        <v>304</v>
      </c>
      <c r="C31" s="29" t="s">
        <v>305</v>
      </c>
      <c r="D31" s="23" t="s">
        <v>17</v>
      </c>
      <c r="E31" s="29" t="s">
        <v>306</v>
      </c>
      <c r="F31" s="29" t="s">
        <v>307</v>
      </c>
      <c r="G31" s="29">
        <v>239301</v>
      </c>
      <c r="H31" s="36">
        <v>38935.279999999999</v>
      </c>
      <c r="I31" s="1"/>
    </row>
    <row r="32" spans="1:9" x14ac:dyDescent="0.25">
      <c r="A32" s="42">
        <v>45002</v>
      </c>
      <c r="B32" s="8">
        <v>2690</v>
      </c>
      <c r="C32" s="30" t="s">
        <v>308</v>
      </c>
      <c r="D32" s="8" t="s">
        <v>16</v>
      </c>
      <c r="E32" s="30" t="s">
        <v>288</v>
      </c>
      <c r="F32" s="30" t="s">
        <v>309</v>
      </c>
      <c r="G32" s="30">
        <v>231101</v>
      </c>
      <c r="H32" s="43">
        <v>149010</v>
      </c>
      <c r="I32" s="1"/>
    </row>
    <row r="33" spans="1:9" x14ac:dyDescent="0.25">
      <c r="A33" s="42">
        <v>45005</v>
      </c>
      <c r="B33" s="8">
        <v>2691</v>
      </c>
      <c r="C33" s="30" t="s">
        <v>310</v>
      </c>
      <c r="D33" s="8" t="s">
        <v>17</v>
      </c>
      <c r="E33" s="30" t="s">
        <v>300</v>
      </c>
      <c r="F33" s="30" t="s">
        <v>301</v>
      </c>
      <c r="G33" s="30">
        <v>237203</v>
      </c>
      <c r="H33" s="43">
        <v>10350.299999999999</v>
      </c>
      <c r="I33" s="1"/>
    </row>
    <row r="34" spans="1:9" x14ac:dyDescent="0.25">
      <c r="A34" s="28">
        <v>45005</v>
      </c>
      <c r="B34" s="23">
        <v>2692</v>
      </c>
      <c r="C34" s="29" t="s">
        <v>311</v>
      </c>
      <c r="D34" s="23" t="s">
        <v>17</v>
      </c>
      <c r="E34" s="29" t="s">
        <v>286</v>
      </c>
      <c r="F34" s="29" t="s">
        <v>88</v>
      </c>
      <c r="G34" s="29">
        <v>237104</v>
      </c>
      <c r="H34" s="36">
        <v>1476</v>
      </c>
      <c r="I34" s="1"/>
    </row>
    <row r="35" spans="1:9" x14ac:dyDescent="0.25">
      <c r="A35" s="42">
        <v>45005</v>
      </c>
      <c r="B35" s="8">
        <v>2693</v>
      </c>
      <c r="C35" s="30">
        <v>5939</v>
      </c>
      <c r="D35" s="8" t="s">
        <v>16</v>
      </c>
      <c r="E35" s="30" t="s">
        <v>247</v>
      </c>
      <c r="F35" s="30" t="s">
        <v>312</v>
      </c>
      <c r="G35" s="30">
        <v>221301</v>
      </c>
      <c r="H35" s="43">
        <v>63215.33</v>
      </c>
      <c r="I35" s="1"/>
    </row>
    <row r="36" spans="1:9" x14ac:dyDescent="0.25">
      <c r="A36" s="28">
        <v>45005</v>
      </c>
      <c r="B36" s="23">
        <v>2694</v>
      </c>
      <c r="C36" s="29" t="s">
        <v>313</v>
      </c>
      <c r="D36" s="23" t="s">
        <v>17</v>
      </c>
      <c r="E36" s="29" t="s">
        <v>300</v>
      </c>
      <c r="F36" s="29" t="s">
        <v>301</v>
      </c>
      <c r="G36" s="29">
        <v>237203</v>
      </c>
      <c r="H36" s="36">
        <v>55632.85</v>
      </c>
      <c r="I36" s="1"/>
    </row>
    <row r="37" spans="1:9" x14ac:dyDescent="0.25">
      <c r="A37" s="56">
        <v>45005</v>
      </c>
      <c r="B37" s="57">
        <v>2695</v>
      </c>
      <c r="C37" s="17" t="s">
        <v>314</v>
      </c>
      <c r="D37" s="57" t="s">
        <v>16</v>
      </c>
      <c r="E37" s="17" t="s">
        <v>41</v>
      </c>
      <c r="F37" s="17" t="s">
        <v>315</v>
      </c>
      <c r="G37" s="58">
        <v>234101</v>
      </c>
      <c r="H37" s="43">
        <v>196810</v>
      </c>
      <c r="I37" s="1"/>
    </row>
    <row r="38" spans="1:9" x14ac:dyDescent="0.25">
      <c r="A38" s="28">
        <v>45005</v>
      </c>
      <c r="B38" s="23">
        <v>2696</v>
      </c>
      <c r="C38" s="29" t="s">
        <v>316</v>
      </c>
      <c r="D38" s="23" t="s">
        <v>17</v>
      </c>
      <c r="E38" s="29" t="s">
        <v>317</v>
      </c>
      <c r="F38" s="29" t="s">
        <v>179</v>
      </c>
      <c r="G38" s="29">
        <v>237101</v>
      </c>
      <c r="H38" s="36">
        <v>19448</v>
      </c>
      <c r="I38" s="1"/>
    </row>
    <row r="39" spans="1:9" x14ac:dyDescent="0.25">
      <c r="A39" s="31">
        <v>45005</v>
      </c>
      <c r="B39" s="8">
        <v>2697</v>
      </c>
      <c r="C39" s="30">
        <v>256221</v>
      </c>
      <c r="D39" s="8" t="s">
        <v>17</v>
      </c>
      <c r="E39" s="26" t="s">
        <v>281</v>
      </c>
      <c r="F39" s="30" t="s">
        <v>318</v>
      </c>
      <c r="G39" s="30">
        <v>236203</v>
      </c>
      <c r="H39" s="37">
        <v>12000</v>
      </c>
      <c r="I39" s="1"/>
    </row>
    <row r="40" spans="1:9" x14ac:dyDescent="0.25">
      <c r="A40" s="28">
        <v>45005</v>
      </c>
      <c r="B40" s="23">
        <v>2698</v>
      </c>
      <c r="C40" s="29" t="s">
        <v>319</v>
      </c>
      <c r="D40" s="23" t="s">
        <v>17</v>
      </c>
      <c r="E40" s="29" t="s">
        <v>286</v>
      </c>
      <c r="F40" s="29" t="s">
        <v>179</v>
      </c>
      <c r="G40" s="29">
        <v>237104</v>
      </c>
      <c r="H40" s="36">
        <v>1476</v>
      </c>
      <c r="I40" s="1"/>
    </row>
    <row r="41" spans="1:9" x14ac:dyDescent="0.25">
      <c r="A41" s="42">
        <v>45006</v>
      </c>
      <c r="B41" s="8">
        <v>2699</v>
      </c>
      <c r="C41" s="30" t="s">
        <v>287</v>
      </c>
      <c r="D41" s="8" t="s">
        <v>17</v>
      </c>
      <c r="E41" s="30" t="s">
        <v>288</v>
      </c>
      <c r="F41" s="30" t="s">
        <v>320</v>
      </c>
      <c r="G41" s="30" t="s">
        <v>321</v>
      </c>
      <c r="H41" s="43">
        <v>141125.82</v>
      </c>
      <c r="I41" s="1"/>
    </row>
    <row r="42" spans="1:9" x14ac:dyDescent="0.25">
      <c r="A42" s="28">
        <v>45006</v>
      </c>
      <c r="B42" s="23">
        <v>2700</v>
      </c>
      <c r="C42" s="29" t="s">
        <v>322</v>
      </c>
      <c r="D42" s="23" t="s">
        <v>16</v>
      </c>
      <c r="E42" s="29" t="s">
        <v>323</v>
      </c>
      <c r="F42" s="29" t="s">
        <v>84</v>
      </c>
      <c r="G42" s="29">
        <v>236301</v>
      </c>
      <c r="H42" s="36">
        <v>9425</v>
      </c>
      <c r="I42" s="1"/>
    </row>
    <row r="43" spans="1:9" x14ac:dyDescent="0.25">
      <c r="A43" s="28">
        <v>45007</v>
      </c>
      <c r="B43" s="23" t="s">
        <v>324</v>
      </c>
      <c r="C43" s="29" t="s">
        <v>325</v>
      </c>
      <c r="D43" s="23" t="s">
        <v>17</v>
      </c>
      <c r="E43" s="29" t="s">
        <v>326</v>
      </c>
      <c r="F43" s="29" t="s">
        <v>327</v>
      </c>
      <c r="G43" s="29">
        <v>231201</v>
      </c>
      <c r="H43" s="36">
        <v>37170</v>
      </c>
      <c r="I43" s="1"/>
    </row>
    <row r="44" spans="1:9" x14ac:dyDescent="0.25">
      <c r="A44" s="28">
        <v>45008</v>
      </c>
      <c r="B44" s="23" t="s">
        <v>328</v>
      </c>
      <c r="C44" s="29" t="s">
        <v>329</v>
      </c>
      <c r="D44" s="23" t="s">
        <v>16</v>
      </c>
      <c r="E44" s="29" t="s">
        <v>157</v>
      </c>
      <c r="F44" s="29" t="s">
        <v>44</v>
      </c>
      <c r="G44" s="29">
        <v>234101</v>
      </c>
      <c r="H44" s="36">
        <v>37000</v>
      </c>
      <c r="I44" s="1"/>
    </row>
    <row r="45" spans="1:9" x14ac:dyDescent="0.25">
      <c r="A45" s="28">
        <v>45008</v>
      </c>
      <c r="B45" s="23" t="s">
        <v>330</v>
      </c>
      <c r="C45" s="29">
        <v>10044389</v>
      </c>
      <c r="D45" s="23" t="s">
        <v>16</v>
      </c>
      <c r="E45" s="29" t="s">
        <v>331</v>
      </c>
      <c r="F45" s="29" t="s">
        <v>266</v>
      </c>
      <c r="G45" s="29">
        <v>239301</v>
      </c>
      <c r="H45" s="36">
        <v>4755.3999999999996</v>
      </c>
      <c r="I45" s="1"/>
    </row>
    <row r="46" spans="1:9" x14ac:dyDescent="0.25">
      <c r="A46" s="28">
        <v>45008</v>
      </c>
      <c r="B46" s="23" t="s">
        <v>332</v>
      </c>
      <c r="C46" s="29" t="s">
        <v>333</v>
      </c>
      <c r="D46" s="23" t="s">
        <v>17</v>
      </c>
      <c r="E46" s="29" t="s">
        <v>334</v>
      </c>
      <c r="F46" s="29" t="s">
        <v>44</v>
      </c>
      <c r="G46" s="29">
        <v>234101</v>
      </c>
      <c r="H46" s="36">
        <v>60000</v>
      </c>
      <c r="I46" s="1"/>
    </row>
    <row r="47" spans="1:9" x14ac:dyDescent="0.25">
      <c r="A47" s="28">
        <v>45008</v>
      </c>
      <c r="B47" s="23" t="s">
        <v>335</v>
      </c>
      <c r="C47" s="29">
        <v>1207</v>
      </c>
      <c r="D47" s="23" t="s">
        <v>16</v>
      </c>
      <c r="E47" s="29" t="s">
        <v>336</v>
      </c>
      <c r="F47" s="29" t="s">
        <v>266</v>
      </c>
      <c r="G47" s="29">
        <v>239301</v>
      </c>
      <c r="H47" s="36">
        <v>4510</v>
      </c>
      <c r="I47" s="1"/>
    </row>
    <row r="48" spans="1:9" x14ac:dyDescent="0.25">
      <c r="A48" s="28">
        <v>45008</v>
      </c>
      <c r="B48" s="23" t="s">
        <v>337</v>
      </c>
      <c r="C48" s="29" t="s">
        <v>338</v>
      </c>
      <c r="D48" s="23" t="s">
        <v>16</v>
      </c>
      <c r="E48" s="29" t="s">
        <v>339</v>
      </c>
      <c r="F48" s="29" t="s">
        <v>266</v>
      </c>
      <c r="G48" s="29">
        <v>239301</v>
      </c>
      <c r="H48" s="36">
        <v>14160</v>
      </c>
      <c r="I48" s="1"/>
    </row>
    <row r="49" spans="1:9" x14ac:dyDescent="0.25">
      <c r="A49" s="28">
        <v>45008</v>
      </c>
      <c r="B49" s="23" t="s">
        <v>340</v>
      </c>
      <c r="C49" s="29" t="s">
        <v>341</v>
      </c>
      <c r="D49" s="23" t="s">
        <v>16</v>
      </c>
      <c r="E49" s="29" t="s">
        <v>52</v>
      </c>
      <c r="F49" s="29" t="s">
        <v>266</v>
      </c>
      <c r="G49" s="29">
        <v>239301</v>
      </c>
      <c r="H49" s="36">
        <v>320000</v>
      </c>
      <c r="I49" s="1"/>
    </row>
    <row r="50" spans="1:9" x14ac:dyDescent="0.25">
      <c r="A50" s="28">
        <v>45008</v>
      </c>
      <c r="B50" s="23" t="s">
        <v>342</v>
      </c>
      <c r="C50" s="29" t="s">
        <v>343</v>
      </c>
      <c r="D50" s="23" t="s">
        <v>16</v>
      </c>
      <c r="E50" s="29" t="s">
        <v>344</v>
      </c>
      <c r="F50" s="29" t="s">
        <v>345</v>
      </c>
      <c r="G50" s="29">
        <v>239301</v>
      </c>
      <c r="H50" s="36">
        <v>223421.2</v>
      </c>
      <c r="I50" s="1"/>
    </row>
    <row r="51" spans="1:9" x14ac:dyDescent="0.25">
      <c r="A51" s="28">
        <v>45012</v>
      </c>
      <c r="B51" s="23">
        <v>2701</v>
      </c>
      <c r="C51" s="29" t="s">
        <v>346</v>
      </c>
      <c r="D51" s="23" t="s">
        <v>17</v>
      </c>
      <c r="E51" s="29" t="s">
        <v>347</v>
      </c>
      <c r="F51" s="29" t="s">
        <v>348</v>
      </c>
      <c r="G51" s="29">
        <v>237299</v>
      </c>
      <c r="H51" s="36">
        <v>2500</v>
      </c>
      <c r="I51" s="1"/>
    </row>
    <row r="52" spans="1:9" x14ac:dyDescent="0.25">
      <c r="A52" s="28">
        <v>45012</v>
      </c>
      <c r="B52" s="23">
        <v>2702</v>
      </c>
      <c r="C52" s="29" t="s">
        <v>349</v>
      </c>
      <c r="D52" s="23" t="s">
        <v>17</v>
      </c>
      <c r="E52" s="29" t="s">
        <v>286</v>
      </c>
      <c r="F52" s="29" t="s">
        <v>88</v>
      </c>
      <c r="G52" s="29">
        <v>237104</v>
      </c>
      <c r="H52" s="36">
        <v>1476</v>
      </c>
      <c r="I52" s="1"/>
    </row>
    <row r="53" spans="1:9" x14ac:dyDescent="0.25">
      <c r="A53" s="59">
        <v>45014</v>
      </c>
      <c r="B53" s="23">
        <v>2703</v>
      </c>
      <c r="C53" s="29" t="s">
        <v>350</v>
      </c>
      <c r="D53" s="23" t="s">
        <v>16</v>
      </c>
      <c r="E53" s="29" t="s">
        <v>351</v>
      </c>
      <c r="F53" s="29" t="s">
        <v>84</v>
      </c>
      <c r="G53" s="29">
        <v>236301</v>
      </c>
      <c r="H53" s="36">
        <v>3850</v>
      </c>
      <c r="I53" s="1"/>
    </row>
    <row r="54" spans="1:9" x14ac:dyDescent="0.25">
      <c r="A54" s="42"/>
      <c r="B54" s="8"/>
      <c r="C54" s="30"/>
      <c r="D54" s="8"/>
      <c r="E54" s="30"/>
      <c r="F54" s="30"/>
      <c r="G54" s="50" t="s">
        <v>39</v>
      </c>
      <c r="H54" s="44">
        <f>SUM(H9:H53)</f>
        <v>3148624.0300000003</v>
      </c>
    </row>
    <row r="56" spans="1:9" x14ac:dyDescent="0.25">
      <c r="A56" s="2"/>
      <c r="B56" s="3"/>
      <c r="C56" s="3"/>
      <c r="D56" s="3"/>
      <c r="E56" s="4" t="s">
        <v>9</v>
      </c>
      <c r="F56" s="5"/>
      <c r="G56" s="5"/>
      <c r="H56" s="6"/>
    </row>
    <row r="57" spans="1:9" x14ac:dyDescent="0.25">
      <c r="A57" s="2"/>
      <c r="B57" s="3"/>
      <c r="C57" s="3"/>
      <c r="D57" s="3"/>
      <c r="E57" s="4" t="s">
        <v>10</v>
      </c>
      <c r="F57" s="5"/>
      <c r="G57" s="5"/>
      <c r="H57" s="6"/>
    </row>
    <row r="58" spans="1:9" ht="15.75" x14ac:dyDescent="0.25">
      <c r="A58" s="15" t="s">
        <v>18</v>
      </c>
      <c r="B58" s="15"/>
      <c r="C58" s="15"/>
      <c r="D58" s="18"/>
      <c r="F58" s="19" t="s">
        <v>19</v>
      </c>
    </row>
    <row r="59" spans="1:9" x14ac:dyDescent="0.25">
      <c r="A59" s="16" t="s">
        <v>20</v>
      </c>
      <c r="B59" s="16" t="s">
        <v>21</v>
      </c>
      <c r="C59" s="16" t="s">
        <v>22</v>
      </c>
      <c r="D59" s="18"/>
      <c r="E59" s="34"/>
      <c r="F59" s="16" t="s">
        <v>23</v>
      </c>
      <c r="G59" s="16" t="s">
        <v>21</v>
      </c>
      <c r="H59" s="16" t="s">
        <v>22</v>
      </c>
    </row>
    <row r="60" spans="1:9" x14ac:dyDescent="0.25">
      <c r="A60" s="7" t="s">
        <v>16</v>
      </c>
      <c r="B60" s="7">
        <v>17</v>
      </c>
      <c r="C60" s="21">
        <v>1970791.93</v>
      </c>
      <c r="D60" s="18"/>
      <c r="F60" s="7" t="s">
        <v>24</v>
      </c>
      <c r="G60" s="7">
        <v>41</v>
      </c>
      <c r="H60" s="21">
        <v>1790564.35</v>
      </c>
    </row>
    <row r="61" spans="1:9" x14ac:dyDescent="0.25">
      <c r="A61" s="7" t="s">
        <v>17</v>
      </c>
      <c r="B61" s="7">
        <v>28</v>
      </c>
      <c r="C61" s="21">
        <v>1177832.1000000001</v>
      </c>
      <c r="D61" s="18"/>
      <c r="F61" s="7" t="s">
        <v>25</v>
      </c>
      <c r="G61" s="7">
        <v>4</v>
      </c>
      <c r="H61" s="21">
        <v>1358059.68</v>
      </c>
    </row>
    <row r="62" spans="1:9" x14ac:dyDescent="0.25">
      <c r="A62" s="16" t="s">
        <v>26</v>
      </c>
      <c r="B62" s="17"/>
      <c r="C62" s="35">
        <f>SUM(C60:C61)</f>
        <v>3148624.0300000003</v>
      </c>
      <c r="D62" s="18"/>
      <c r="F62" s="20" t="s">
        <v>27</v>
      </c>
      <c r="G62" s="7"/>
      <c r="H62" s="22">
        <f>SUM(H60:H61)</f>
        <v>3148624.0300000003</v>
      </c>
    </row>
    <row r="63" spans="1:9" x14ac:dyDescent="0.25">
      <c r="D63" s="18"/>
      <c r="H63" s="24"/>
    </row>
    <row r="64" spans="1:9" x14ac:dyDescent="0.25">
      <c r="A64" t="s">
        <v>28</v>
      </c>
      <c r="D64" s="18"/>
      <c r="E64" s="26"/>
      <c r="H64" t="s">
        <v>36</v>
      </c>
    </row>
    <row r="65" spans="1:6" x14ac:dyDescent="0.25">
      <c r="D65" s="18"/>
    </row>
    <row r="66" spans="1:6" x14ac:dyDescent="0.25">
      <c r="A66" s="19" t="s">
        <v>31</v>
      </c>
      <c r="D66" s="18"/>
      <c r="F66" s="19" t="s">
        <v>32</v>
      </c>
    </row>
    <row r="67" spans="1:6" x14ac:dyDescent="0.25">
      <c r="A67" t="s">
        <v>33</v>
      </c>
      <c r="D67" s="27"/>
      <c r="F67" t="s">
        <v>29</v>
      </c>
    </row>
    <row r="68" spans="1:6" x14ac:dyDescent="0.25">
      <c r="D68" s="27"/>
    </row>
    <row r="69" spans="1:6" x14ac:dyDescent="0.25">
      <c r="A69" s="19" t="s">
        <v>34</v>
      </c>
      <c r="B69" s="19"/>
      <c r="D69" s="27"/>
    </row>
    <row r="70" spans="1:6" x14ac:dyDescent="0.25">
      <c r="A70" t="s">
        <v>35</v>
      </c>
      <c r="D70" s="27"/>
    </row>
    <row r="71" spans="1:6" x14ac:dyDescent="0.25">
      <c r="D71" s="27"/>
    </row>
    <row r="72" spans="1:6" x14ac:dyDescent="0.25">
      <c r="D72" s="24"/>
    </row>
    <row r="73" spans="1:6" x14ac:dyDescent="0.25">
      <c r="B73" t="s">
        <v>37</v>
      </c>
      <c r="D73" s="24"/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opLeftCell="B26" workbookViewId="0">
      <selection activeCell="H44" sqref="H44"/>
    </sheetView>
  </sheetViews>
  <sheetFormatPr baseColWidth="10" defaultRowHeight="15" x14ac:dyDescent="0.25"/>
  <cols>
    <col min="3" max="3" width="20.5703125" customWidth="1"/>
    <col min="4" max="4" width="18.42578125" customWidth="1"/>
    <col min="5" max="5" width="23.140625" customWidth="1"/>
    <col min="6" max="6" width="25.140625" customWidth="1"/>
    <col min="7" max="7" width="19.5703125" customWidth="1"/>
    <col min="8" max="8" width="19.140625" customWidth="1"/>
  </cols>
  <sheetData>
    <row r="1" spans="1:10" ht="15.75" x14ac:dyDescent="0.25">
      <c r="C1" s="127" t="s">
        <v>6</v>
      </c>
      <c r="D1" s="127"/>
      <c r="E1" s="127"/>
    </row>
    <row r="2" spans="1:10" x14ac:dyDescent="0.25">
      <c r="C2" s="128" t="s">
        <v>5</v>
      </c>
      <c r="D2" s="128"/>
      <c r="E2" s="128"/>
    </row>
    <row r="3" spans="1:10" ht="15.75" x14ac:dyDescent="0.25">
      <c r="C3" s="129" t="s">
        <v>352</v>
      </c>
      <c r="D3" s="129"/>
      <c r="E3" s="129"/>
    </row>
    <row r="4" spans="1:10" x14ac:dyDescent="0.25">
      <c r="C4" s="126" t="s">
        <v>7</v>
      </c>
      <c r="D4" s="126"/>
      <c r="E4" s="126"/>
    </row>
    <row r="5" spans="1:10" ht="18" x14ac:dyDescent="0.25">
      <c r="C5" s="124" t="s">
        <v>4</v>
      </c>
      <c r="D5" s="124"/>
      <c r="E5" s="124"/>
    </row>
    <row r="6" spans="1:10" ht="15.75" x14ac:dyDescent="0.25">
      <c r="C6" s="125" t="s">
        <v>8</v>
      </c>
      <c r="D6" s="125"/>
      <c r="E6" s="125"/>
    </row>
    <row r="7" spans="1:10" ht="18" x14ac:dyDescent="0.25">
      <c r="C7" s="124" t="s">
        <v>3</v>
      </c>
      <c r="D7" s="124"/>
      <c r="E7" s="124"/>
    </row>
    <row r="8" spans="1:10" ht="7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0" x14ac:dyDescent="0.25">
      <c r="A9" s="42">
        <v>45017</v>
      </c>
      <c r="B9" s="8">
        <v>2704</v>
      </c>
      <c r="C9" s="30" t="s">
        <v>353</v>
      </c>
      <c r="D9" s="8" t="s">
        <v>16</v>
      </c>
      <c r="E9" s="30" t="s">
        <v>354</v>
      </c>
      <c r="F9" s="30" t="s">
        <v>81</v>
      </c>
      <c r="G9" s="60" t="s">
        <v>136</v>
      </c>
      <c r="H9" s="43">
        <v>64012</v>
      </c>
      <c r="I9" s="1"/>
    </row>
    <row r="10" spans="1:10" x14ac:dyDescent="0.25">
      <c r="A10" s="42">
        <v>45017</v>
      </c>
      <c r="B10" s="8">
        <v>2705</v>
      </c>
      <c r="C10" s="30">
        <v>514</v>
      </c>
      <c r="D10" s="8" t="s">
        <v>16</v>
      </c>
      <c r="E10" s="30" t="s">
        <v>288</v>
      </c>
      <c r="F10" s="30" t="s">
        <v>355</v>
      </c>
      <c r="G10" s="60">
        <v>231101</v>
      </c>
      <c r="H10" s="43">
        <v>137544.28</v>
      </c>
      <c r="I10" s="1"/>
    </row>
    <row r="11" spans="1:10" x14ac:dyDescent="0.25">
      <c r="A11" s="32">
        <v>45017</v>
      </c>
      <c r="B11" s="23">
        <v>2706</v>
      </c>
      <c r="C11" s="39" t="s">
        <v>356</v>
      </c>
      <c r="D11" s="40" t="s">
        <v>17</v>
      </c>
      <c r="E11" s="39" t="s">
        <v>178</v>
      </c>
      <c r="F11" s="39" t="s">
        <v>88</v>
      </c>
      <c r="G11" s="61">
        <v>237104</v>
      </c>
      <c r="H11" s="62">
        <v>1476</v>
      </c>
      <c r="I11" s="1"/>
    </row>
    <row r="12" spans="1:10" x14ac:dyDescent="0.25">
      <c r="A12" s="42">
        <v>45021</v>
      </c>
      <c r="B12" s="8" t="s">
        <v>357</v>
      </c>
      <c r="C12" s="30" t="s">
        <v>358</v>
      </c>
      <c r="D12" s="8" t="s">
        <v>16</v>
      </c>
      <c r="E12" s="30" t="s">
        <v>359</v>
      </c>
      <c r="F12" s="30" t="s">
        <v>360</v>
      </c>
      <c r="G12" s="60">
        <v>239201</v>
      </c>
      <c r="H12" s="43">
        <v>294431.21999999997</v>
      </c>
      <c r="I12" s="1"/>
    </row>
    <row r="13" spans="1:10" x14ac:dyDescent="0.25">
      <c r="A13" s="32">
        <v>45021</v>
      </c>
      <c r="B13" s="23">
        <v>2707</v>
      </c>
      <c r="C13" s="39" t="s">
        <v>361</v>
      </c>
      <c r="D13" s="40" t="s">
        <v>16</v>
      </c>
      <c r="E13" s="39" t="s">
        <v>83</v>
      </c>
      <c r="F13" s="39" t="s">
        <v>84</v>
      </c>
      <c r="G13" s="61">
        <v>236301</v>
      </c>
      <c r="H13" s="62">
        <v>37760</v>
      </c>
      <c r="I13" s="1"/>
      <c r="J13" s="24"/>
    </row>
    <row r="14" spans="1:10" x14ac:dyDescent="0.25">
      <c r="A14" s="42">
        <v>45026</v>
      </c>
      <c r="B14" s="8">
        <v>2708</v>
      </c>
      <c r="C14" s="30" t="s">
        <v>362</v>
      </c>
      <c r="D14" s="8" t="s">
        <v>17</v>
      </c>
      <c r="E14" s="30" t="s">
        <v>104</v>
      </c>
      <c r="F14" s="30" t="s">
        <v>363</v>
      </c>
      <c r="G14" s="60">
        <v>237104</v>
      </c>
      <c r="H14" s="43">
        <v>16904.8</v>
      </c>
      <c r="I14" s="1"/>
      <c r="J14" s="24"/>
    </row>
    <row r="15" spans="1:10" x14ac:dyDescent="0.25">
      <c r="A15" s="32">
        <v>45027</v>
      </c>
      <c r="B15" s="23">
        <v>2709</v>
      </c>
      <c r="C15" s="39" t="s">
        <v>364</v>
      </c>
      <c r="D15" s="40" t="s">
        <v>16</v>
      </c>
      <c r="E15" s="39" t="s">
        <v>256</v>
      </c>
      <c r="F15" s="39" t="s">
        <v>365</v>
      </c>
      <c r="G15" s="61" t="s">
        <v>137</v>
      </c>
      <c r="H15" s="62">
        <v>223440.1</v>
      </c>
      <c r="I15" s="1"/>
      <c r="J15" s="24"/>
    </row>
    <row r="16" spans="1:10" x14ac:dyDescent="0.25">
      <c r="A16" s="32">
        <v>45027</v>
      </c>
      <c r="B16" s="23">
        <v>2710</v>
      </c>
      <c r="C16" s="29" t="s">
        <v>366</v>
      </c>
      <c r="D16" s="23" t="s">
        <v>17</v>
      </c>
      <c r="E16" s="29" t="s">
        <v>178</v>
      </c>
      <c r="F16" s="29" t="s">
        <v>88</v>
      </c>
      <c r="G16" s="63">
        <v>237104</v>
      </c>
      <c r="H16" s="43">
        <v>1476</v>
      </c>
      <c r="I16" s="1"/>
    </row>
    <row r="17" spans="1:10" x14ac:dyDescent="0.25">
      <c r="A17" s="42">
        <v>45027</v>
      </c>
      <c r="B17" s="8">
        <v>2711</v>
      </c>
      <c r="C17" s="30">
        <v>26551</v>
      </c>
      <c r="D17" s="8" t="s">
        <v>17</v>
      </c>
      <c r="E17" s="30" t="s">
        <v>112</v>
      </c>
      <c r="F17" s="30" t="s">
        <v>367</v>
      </c>
      <c r="G17" s="60">
        <v>227204</v>
      </c>
      <c r="H17" s="43">
        <v>22026.77</v>
      </c>
      <c r="I17" s="1"/>
    </row>
    <row r="18" spans="1:10" x14ac:dyDescent="0.25">
      <c r="A18" s="42">
        <v>45028</v>
      </c>
      <c r="B18" s="8">
        <v>2712</v>
      </c>
      <c r="C18" s="30" t="s">
        <v>368</v>
      </c>
      <c r="D18" s="8" t="s">
        <v>17</v>
      </c>
      <c r="E18" s="30" t="s">
        <v>178</v>
      </c>
      <c r="F18" s="30" t="s">
        <v>88</v>
      </c>
      <c r="G18" s="60">
        <v>237104</v>
      </c>
      <c r="H18" s="43">
        <v>1476</v>
      </c>
      <c r="I18" s="1"/>
    </row>
    <row r="19" spans="1:10" x14ac:dyDescent="0.25">
      <c r="A19" s="42">
        <v>45028</v>
      </c>
      <c r="B19" s="8">
        <v>2713</v>
      </c>
      <c r="C19" s="30" t="s">
        <v>369</v>
      </c>
      <c r="D19" s="8" t="s">
        <v>17</v>
      </c>
      <c r="E19" s="30" t="s">
        <v>90</v>
      </c>
      <c r="F19" s="30" t="s">
        <v>91</v>
      </c>
      <c r="G19" s="60">
        <v>237203</v>
      </c>
      <c r="H19" s="43">
        <v>42694.98</v>
      </c>
      <c r="I19" s="1"/>
    </row>
    <row r="20" spans="1:10" x14ac:dyDescent="0.25">
      <c r="A20" s="28">
        <v>45029</v>
      </c>
      <c r="B20" s="23">
        <v>2414</v>
      </c>
      <c r="C20" s="29" t="s">
        <v>370</v>
      </c>
      <c r="D20" s="23" t="s">
        <v>17</v>
      </c>
      <c r="E20" s="29" t="s">
        <v>178</v>
      </c>
      <c r="F20" s="29" t="s">
        <v>88</v>
      </c>
      <c r="G20" s="63">
        <v>237104</v>
      </c>
      <c r="H20" s="43">
        <v>1476</v>
      </c>
      <c r="I20" s="1"/>
    </row>
    <row r="21" spans="1:10" x14ac:dyDescent="0.25">
      <c r="A21" s="28">
        <v>45029</v>
      </c>
      <c r="B21" s="23" t="s">
        <v>371</v>
      </c>
      <c r="C21" s="29" t="s">
        <v>372</v>
      </c>
      <c r="D21" s="23" t="s">
        <v>17</v>
      </c>
      <c r="E21" s="29" t="s">
        <v>373</v>
      </c>
      <c r="F21" s="29" t="s">
        <v>374</v>
      </c>
      <c r="G21" s="63"/>
      <c r="H21" s="43">
        <v>193301.7</v>
      </c>
      <c r="I21" s="1"/>
    </row>
    <row r="22" spans="1:10" x14ac:dyDescent="0.25">
      <c r="A22" s="28">
        <v>45029</v>
      </c>
      <c r="B22" s="23">
        <v>2415</v>
      </c>
      <c r="C22" s="29" t="s">
        <v>375</v>
      </c>
      <c r="D22" s="23" t="s">
        <v>17</v>
      </c>
      <c r="E22" s="29" t="s">
        <v>90</v>
      </c>
      <c r="F22" s="29" t="s">
        <v>91</v>
      </c>
      <c r="G22" s="63">
        <v>237203</v>
      </c>
      <c r="H22" s="43">
        <v>68570.98</v>
      </c>
      <c r="I22" s="1"/>
    </row>
    <row r="23" spans="1:10" x14ac:dyDescent="0.25">
      <c r="A23" s="32">
        <v>45030</v>
      </c>
      <c r="B23" s="23" t="s">
        <v>376</v>
      </c>
      <c r="C23" s="39" t="s">
        <v>377</v>
      </c>
      <c r="D23" s="40" t="s">
        <v>17</v>
      </c>
      <c r="E23" s="39" t="s">
        <v>378</v>
      </c>
      <c r="F23" s="39" t="s">
        <v>379</v>
      </c>
      <c r="G23" s="61">
        <v>263101</v>
      </c>
      <c r="H23" s="62">
        <v>65747.240000000005</v>
      </c>
      <c r="I23" s="1"/>
    </row>
    <row r="24" spans="1:10" x14ac:dyDescent="0.25">
      <c r="A24" s="42">
        <v>45030</v>
      </c>
      <c r="B24" s="8">
        <v>2716</v>
      </c>
      <c r="C24" s="30" t="s">
        <v>380</v>
      </c>
      <c r="D24" s="8" t="s">
        <v>16</v>
      </c>
      <c r="E24" s="30" t="s">
        <v>268</v>
      </c>
      <c r="F24" s="30" t="s">
        <v>381</v>
      </c>
      <c r="G24" s="60">
        <v>237299</v>
      </c>
      <c r="H24" s="43">
        <v>137667.64000000001</v>
      </c>
      <c r="I24" s="1"/>
    </row>
    <row r="25" spans="1:10" x14ac:dyDescent="0.25">
      <c r="A25" s="42">
        <v>45030</v>
      </c>
      <c r="B25" s="8">
        <v>2717</v>
      </c>
      <c r="C25" s="30" t="s">
        <v>382</v>
      </c>
      <c r="D25" s="8" t="s">
        <v>17</v>
      </c>
      <c r="E25" s="30" t="s">
        <v>178</v>
      </c>
      <c r="F25" s="30" t="s">
        <v>88</v>
      </c>
      <c r="G25" s="60">
        <v>237104</v>
      </c>
      <c r="H25" s="43">
        <v>1476</v>
      </c>
      <c r="I25" s="1"/>
    </row>
    <row r="26" spans="1:10" x14ac:dyDescent="0.25">
      <c r="A26" s="32">
        <v>45030</v>
      </c>
      <c r="B26" s="23">
        <v>2718</v>
      </c>
      <c r="C26" s="39" t="s">
        <v>383</v>
      </c>
      <c r="D26" s="40" t="s">
        <v>17</v>
      </c>
      <c r="E26" s="39" t="s">
        <v>384</v>
      </c>
      <c r="F26" s="39" t="s">
        <v>385</v>
      </c>
      <c r="G26" s="61">
        <v>237299</v>
      </c>
      <c r="H26" s="62">
        <v>46155</v>
      </c>
      <c r="I26" s="1"/>
    </row>
    <row r="27" spans="1:10" x14ac:dyDescent="0.25">
      <c r="A27" s="28">
        <v>45033</v>
      </c>
      <c r="B27" s="23">
        <v>2719</v>
      </c>
      <c r="C27" s="29" t="s">
        <v>386</v>
      </c>
      <c r="D27" s="23" t="s">
        <v>16</v>
      </c>
      <c r="E27" s="29" t="s">
        <v>72</v>
      </c>
      <c r="F27" s="29" t="s">
        <v>44</v>
      </c>
      <c r="G27" s="63">
        <v>234101</v>
      </c>
      <c r="H27" s="43">
        <v>172170</v>
      </c>
      <c r="I27" s="1"/>
      <c r="J27" s="24"/>
    </row>
    <row r="28" spans="1:10" x14ac:dyDescent="0.25">
      <c r="A28" s="31">
        <v>45033</v>
      </c>
      <c r="B28" s="8">
        <v>2720</v>
      </c>
      <c r="C28" s="9" t="s">
        <v>387</v>
      </c>
      <c r="D28" s="10" t="s">
        <v>17</v>
      </c>
      <c r="E28" s="9" t="s">
        <v>178</v>
      </c>
      <c r="F28" s="9" t="s">
        <v>88</v>
      </c>
      <c r="G28" s="64">
        <v>237104</v>
      </c>
      <c r="H28" s="62">
        <v>885.6</v>
      </c>
      <c r="I28" s="1"/>
      <c r="J28" s="24"/>
    </row>
    <row r="29" spans="1:10" x14ac:dyDescent="0.25">
      <c r="A29" s="65">
        <v>45033</v>
      </c>
      <c r="B29" s="66">
        <v>2721</v>
      </c>
      <c r="C29" s="67" t="s">
        <v>388</v>
      </c>
      <c r="D29" s="68" t="s">
        <v>16</v>
      </c>
      <c r="E29" s="67" t="s">
        <v>99</v>
      </c>
      <c r="F29" s="67" t="s">
        <v>284</v>
      </c>
      <c r="G29" s="69">
        <v>221801</v>
      </c>
      <c r="H29" s="43">
        <v>50000</v>
      </c>
      <c r="I29" s="1"/>
      <c r="J29" s="24"/>
    </row>
    <row r="30" spans="1:10" x14ac:dyDescent="0.25">
      <c r="A30" s="31">
        <v>45035</v>
      </c>
      <c r="B30" s="8" t="s">
        <v>389</v>
      </c>
      <c r="C30" s="30" t="s">
        <v>390</v>
      </c>
      <c r="D30" s="8" t="s">
        <v>17</v>
      </c>
      <c r="E30" s="30" t="s">
        <v>391</v>
      </c>
      <c r="F30" s="30" t="s">
        <v>392</v>
      </c>
      <c r="G30" s="60">
        <v>263101</v>
      </c>
      <c r="H30" s="37">
        <v>92040</v>
      </c>
      <c r="I30" s="1"/>
      <c r="J30" s="24"/>
    </row>
    <row r="31" spans="1:10" x14ac:dyDescent="0.25">
      <c r="A31" s="31">
        <v>45035</v>
      </c>
      <c r="B31" s="8">
        <v>2722</v>
      </c>
      <c r="C31" s="30" t="s">
        <v>393</v>
      </c>
      <c r="D31" s="8" t="s">
        <v>17</v>
      </c>
      <c r="E31" s="30" t="s">
        <v>90</v>
      </c>
      <c r="F31" s="30" t="s">
        <v>91</v>
      </c>
      <c r="G31" s="60">
        <v>237203</v>
      </c>
      <c r="H31" s="37">
        <v>64456.72</v>
      </c>
      <c r="I31" s="1"/>
      <c r="J31" s="24"/>
    </row>
    <row r="32" spans="1:10" x14ac:dyDescent="0.25">
      <c r="A32" s="42">
        <v>45035</v>
      </c>
      <c r="B32" s="8">
        <v>2723</v>
      </c>
      <c r="C32" s="70" t="s">
        <v>394</v>
      </c>
      <c r="D32" s="8" t="s">
        <v>17</v>
      </c>
      <c r="E32" s="70" t="s">
        <v>395</v>
      </c>
      <c r="F32" s="70" t="s">
        <v>396</v>
      </c>
      <c r="G32" s="60">
        <v>231101</v>
      </c>
      <c r="H32" s="43">
        <v>112465</v>
      </c>
      <c r="I32" s="1"/>
      <c r="J32" s="24"/>
    </row>
    <row r="33" spans="1:10" x14ac:dyDescent="0.25">
      <c r="A33" s="42">
        <v>45035</v>
      </c>
      <c r="B33" s="8">
        <v>2724</v>
      </c>
      <c r="C33" s="70" t="s">
        <v>397</v>
      </c>
      <c r="D33" s="8" t="s">
        <v>16</v>
      </c>
      <c r="E33" s="70" t="s">
        <v>247</v>
      </c>
      <c r="F33" s="70" t="s">
        <v>398</v>
      </c>
      <c r="G33" s="60">
        <v>221301</v>
      </c>
      <c r="H33" s="43">
        <v>65017.38</v>
      </c>
      <c r="I33" s="1"/>
      <c r="J33" s="24"/>
    </row>
    <row r="34" spans="1:10" x14ac:dyDescent="0.25">
      <c r="A34" s="42">
        <v>45035</v>
      </c>
      <c r="B34" s="8">
        <v>2725</v>
      </c>
      <c r="C34" s="70" t="s">
        <v>399</v>
      </c>
      <c r="D34" s="8" t="s">
        <v>17</v>
      </c>
      <c r="E34" s="70" t="s">
        <v>400</v>
      </c>
      <c r="F34" s="70" t="s">
        <v>401</v>
      </c>
      <c r="G34" s="60">
        <v>227204</v>
      </c>
      <c r="H34" s="43">
        <v>20060</v>
      </c>
      <c r="I34" s="1"/>
      <c r="J34" s="24"/>
    </row>
    <row r="35" spans="1:10" x14ac:dyDescent="0.25">
      <c r="A35" s="32">
        <v>45037</v>
      </c>
      <c r="B35" s="23" t="s">
        <v>402</v>
      </c>
      <c r="C35" s="39"/>
      <c r="D35" s="40" t="s">
        <v>17</v>
      </c>
      <c r="E35" s="39" t="s">
        <v>403</v>
      </c>
      <c r="F35" s="39" t="s">
        <v>404</v>
      </c>
      <c r="G35" s="61">
        <v>1</v>
      </c>
      <c r="H35" s="62">
        <v>195000</v>
      </c>
      <c r="I35" s="1"/>
      <c r="J35" s="24"/>
    </row>
    <row r="36" spans="1:10" x14ac:dyDescent="0.25">
      <c r="A36" s="42">
        <v>45037</v>
      </c>
      <c r="B36" s="8">
        <v>2726</v>
      </c>
      <c r="C36" s="70" t="s">
        <v>405</v>
      </c>
      <c r="D36" s="8" t="s">
        <v>17</v>
      </c>
      <c r="E36" s="70" t="s">
        <v>90</v>
      </c>
      <c r="F36" s="70" t="s">
        <v>91</v>
      </c>
      <c r="G36" s="60">
        <v>237203</v>
      </c>
      <c r="H36" s="43">
        <v>53485.37</v>
      </c>
      <c r="I36" s="1"/>
      <c r="J36" s="24"/>
    </row>
    <row r="37" spans="1:10" x14ac:dyDescent="0.25">
      <c r="A37" s="32">
        <v>45040</v>
      </c>
      <c r="B37" s="23" t="s">
        <v>406</v>
      </c>
      <c r="C37" s="39" t="s">
        <v>407</v>
      </c>
      <c r="D37" s="40" t="s">
        <v>17</v>
      </c>
      <c r="E37" s="39" t="s">
        <v>408</v>
      </c>
      <c r="F37" s="39" t="s">
        <v>409</v>
      </c>
      <c r="G37" s="61">
        <v>263101</v>
      </c>
      <c r="H37" s="62">
        <v>116183.98</v>
      </c>
      <c r="I37" s="1"/>
      <c r="J37" s="24"/>
    </row>
    <row r="38" spans="1:10" x14ac:dyDescent="0.25">
      <c r="A38" s="28">
        <v>45041</v>
      </c>
      <c r="B38" s="23">
        <v>2727</v>
      </c>
      <c r="C38" s="29">
        <v>12108</v>
      </c>
      <c r="D38" s="23" t="s">
        <v>16</v>
      </c>
      <c r="E38" s="29" t="s">
        <v>76</v>
      </c>
      <c r="F38" s="29" t="s">
        <v>410</v>
      </c>
      <c r="G38" s="63">
        <v>239301</v>
      </c>
      <c r="H38" s="43">
        <v>72275.199999999997</v>
      </c>
      <c r="I38" s="1"/>
      <c r="J38" s="24"/>
    </row>
    <row r="39" spans="1:10" x14ac:dyDescent="0.25">
      <c r="A39" s="28">
        <v>45041</v>
      </c>
      <c r="B39" s="23">
        <v>2728</v>
      </c>
      <c r="C39" s="29" t="s">
        <v>411</v>
      </c>
      <c r="D39" s="23" t="s">
        <v>17</v>
      </c>
      <c r="E39" s="29" t="s">
        <v>90</v>
      </c>
      <c r="F39" s="29" t="s">
        <v>91</v>
      </c>
      <c r="G39" s="63">
        <v>237203</v>
      </c>
      <c r="H39" s="43">
        <v>37028.33</v>
      </c>
      <c r="I39" s="1"/>
      <c r="J39" s="24"/>
    </row>
    <row r="40" spans="1:10" x14ac:dyDescent="0.25">
      <c r="A40" s="28">
        <v>45041</v>
      </c>
      <c r="B40" s="23">
        <v>2729</v>
      </c>
      <c r="C40" s="29" t="s">
        <v>412</v>
      </c>
      <c r="D40" s="23" t="s">
        <v>17</v>
      </c>
      <c r="E40" s="29" t="s">
        <v>211</v>
      </c>
      <c r="F40" s="29" t="s">
        <v>84</v>
      </c>
      <c r="G40" s="63">
        <v>236301</v>
      </c>
      <c r="H40" s="43">
        <v>1100</v>
      </c>
      <c r="I40" s="1"/>
      <c r="J40" s="24"/>
    </row>
    <row r="41" spans="1:10" x14ac:dyDescent="0.25">
      <c r="A41" s="28">
        <v>45044</v>
      </c>
      <c r="B41" s="23">
        <v>2730</v>
      </c>
      <c r="C41" s="29" t="s">
        <v>413</v>
      </c>
      <c r="D41" s="23" t="s">
        <v>17</v>
      </c>
      <c r="E41" s="29" t="s">
        <v>90</v>
      </c>
      <c r="F41" s="29" t="s">
        <v>414</v>
      </c>
      <c r="G41" s="63">
        <v>237203</v>
      </c>
      <c r="H41" s="43">
        <v>19199.88</v>
      </c>
      <c r="I41" s="1"/>
      <c r="J41" s="24"/>
    </row>
    <row r="42" spans="1:10" x14ac:dyDescent="0.25">
      <c r="A42" s="28">
        <v>45044</v>
      </c>
      <c r="B42" s="23">
        <v>2731</v>
      </c>
      <c r="C42" s="29">
        <v>4335</v>
      </c>
      <c r="D42" s="23" t="s">
        <v>17</v>
      </c>
      <c r="E42" s="29" t="s">
        <v>415</v>
      </c>
      <c r="F42" s="29" t="s">
        <v>416</v>
      </c>
      <c r="G42" s="63"/>
      <c r="H42" s="43">
        <v>82600</v>
      </c>
      <c r="I42" s="1"/>
      <c r="J42" s="24"/>
    </row>
    <row r="43" spans="1:10" x14ac:dyDescent="0.25">
      <c r="A43" s="42"/>
      <c r="B43" s="8"/>
      <c r="C43" s="30"/>
      <c r="D43" s="8"/>
      <c r="E43" s="30"/>
      <c r="F43" s="30"/>
      <c r="G43" s="50" t="s">
        <v>39</v>
      </c>
      <c r="H43" s="44">
        <f>SUM(H9:H42)</f>
        <v>2511604.1700000004</v>
      </c>
    </row>
    <row r="45" spans="1:10" x14ac:dyDescent="0.25">
      <c r="A45" s="2"/>
      <c r="B45" s="3"/>
      <c r="C45" s="3"/>
      <c r="D45" s="3"/>
      <c r="E45" s="4" t="s">
        <v>9</v>
      </c>
      <c r="F45" s="5"/>
      <c r="G45" s="5"/>
      <c r="H45" s="6"/>
    </row>
    <row r="46" spans="1:10" x14ac:dyDescent="0.25">
      <c r="A46" s="2"/>
      <c r="B46" s="3"/>
      <c r="C46" s="3"/>
      <c r="D46" s="3"/>
      <c r="E46" s="4" t="s">
        <v>10</v>
      </c>
      <c r="F46" s="5"/>
      <c r="G46" s="5"/>
      <c r="H46" s="6"/>
    </row>
    <row r="47" spans="1:10" ht="15.75" x14ac:dyDescent="0.25">
      <c r="A47" s="15" t="s">
        <v>18</v>
      </c>
      <c r="B47" s="15"/>
      <c r="C47" s="15"/>
      <c r="D47" s="18"/>
      <c r="F47" s="19" t="s">
        <v>19</v>
      </c>
    </row>
    <row r="48" spans="1:10" x14ac:dyDescent="0.25">
      <c r="A48" s="16" t="s">
        <v>20</v>
      </c>
      <c r="B48" s="16" t="s">
        <v>21</v>
      </c>
      <c r="C48" s="16" t="s">
        <v>22</v>
      </c>
      <c r="D48" s="18"/>
      <c r="E48" s="34"/>
      <c r="F48" s="16" t="s">
        <v>23</v>
      </c>
      <c r="G48" s="16" t="s">
        <v>21</v>
      </c>
      <c r="H48" s="16" t="s">
        <v>22</v>
      </c>
    </row>
    <row r="49" spans="1:8" x14ac:dyDescent="0.25">
      <c r="A49" s="7" t="s">
        <v>16</v>
      </c>
      <c r="B49" s="7">
        <v>9</v>
      </c>
      <c r="C49" s="21">
        <v>1189300.44</v>
      </c>
      <c r="D49" s="18"/>
      <c r="F49" s="7" t="s">
        <v>24</v>
      </c>
      <c r="G49" s="7">
        <v>32</v>
      </c>
      <c r="H49" s="21">
        <v>1993732.85</v>
      </c>
    </row>
    <row r="50" spans="1:8" x14ac:dyDescent="0.25">
      <c r="A50" s="7" t="s">
        <v>17</v>
      </c>
      <c r="B50" s="7">
        <v>25</v>
      </c>
      <c r="C50" s="21">
        <v>1322303.73</v>
      </c>
      <c r="D50" s="18"/>
      <c r="E50" t="s">
        <v>10</v>
      </c>
      <c r="F50" s="7" t="s">
        <v>25</v>
      </c>
      <c r="G50" s="7">
        <v>2</v>
      </c>
      <c r="H50" s="21">
        <v>517871.32</v>
      </c>
    </row>
    <row r="51" spans="1:8" x14ac:dyDescent="0.25">
      <c r="A51" s="16" t="s">
        <v>26</v>
      </c>
      <c r="B51" s="17"/>
      <c r="C51" s="35">
        <f>SUM(C49:C50)</f>
        <v>2511604.17</v>
      </c>
      <c r="D51" s="18"/>
      <c r="E51" t="s">
        <v>417</v>
      </c>
      <c r="F51" s="20" t="s">
        <v>27</v>
      </c>
      <c r="G51" s="7">
        <v>34</v>
      </c>
      <c r="H51" s="22">
        <f>SUM(H49:H50)</f>
        <v>2511604.17</v>
      </c>
    </row>
    <row r="52" spans="1:8" x14ac:dyDescent="0.25">
      <c r="D52" s="18"/>
      <c r="H52" s="24"/>
    </row>
    <row r="53" spans="1:8" x14ac:dyDescent="0.25">
      <c r="A53" t="s">
        <v>28</v>
      </c>
      <c r="D53" s="18"/>
      <c r="E53" s="26"/>
      <c r="H53" t="s">
        <v>36</v>
      </c>
    </row>
    <row r="54" spans="1:8" x14ac:dyDescent="0.25">
      <c r="D54" s="18"/>
    </row>
    <row r="55" spans="1:8" x14ac:dyDescent="0.25">
      <c r="A55" s="19" t="s">
        <v>31</v>
      </c>
      <c r="D55" s="18"/>
      <c r="F55" s="19" t="s">
        <v>32</v>
      </c>
    </row>
    <row r="56" spans="1:8" x14ac:dyDescent="0.25">
      <c r="A56" t="s">
        <v>33</v>
      </c>
      <c r="D56" s="27"/>
      <c r="F56" t="s">
        <v>29</v>
      </c>
    </row>
    <row r="57" spans="1:8" x14ac:dyDescent="0.25">
      <c r="D57" s="27"/>
    </row>
    <row r="58" spans="1:8" x14ac:dyDescent="0.25">
      <c r="A58" s="19" t="s">
        <v>34</v>
      </c>
      <c r="B58" s="19"/>
      <c r="D58" s="27"/>
    </row>
    <row r="59" spans="1:8" x14ac:dyDescent="0.25">
      <c r="A59" t="s">
        <v>35</v>
      </c>
      <c r="D59" s="27"/>
    </row>
    <row r="60" spans="1:8" x14ac:dyDescent="0.25">
      <c r="D60" s="27"/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opLeftCell="A7" workbookViewId="0">
      <selection activeCell="B13" sqref="B13"/>
    </sheetView>
  </sheetViews>
  <sheetFormatPr baseColWidth="10" defaultRowHeight="15" x14ac:dyDescent="0.25"/>
  <cols>
    <col min="1" max="1" width="15.7109375" customWidth="1"/>
    <col min="2" max="2" width="21.140625" customWidth="1"/>
    <col min="3" max="3" width="20.28515625" customWidth="1"/>
    <col min="4" max="4" width="19.140625" customWidth="1"/>
    <col min="5" max="5" width="23.85546875" customWidth="1"/>
    <col min="6" max="6" width="27.42578125" customWidth="1"/>
    <col min="7" max="7" width="19.5703125" customWidth="1"/>
    <col min="8" max="8" width="18.7109375" customWidth="1"/>
  </cols>
  <sheetData>
    <row r="1" spans="1:9" ht="15.75" x14ac:dyDescent="0.25">
      <c r="C1" s="127" t="s">
        <v>6</v>
      </c>
      <c r="D1" s="127"/>
      <c r="E1" s="127"/>
    </row>
    <row r="2" spans="1:9" x14ac:dyDescent="0.25">
      <c r="C2" s="128" t="s">
        <v>5</v>
      </c>
      <c r="D2" s="128"/>
      <c r="E2" s="128"/>
    </row>
    <row r="3" spans="1:9" ht="15.75" x14ac:dyDescent="0.25">
      <c r="C3" s="129" t="s">
        <v>418</v>
      </c>
      <c r="D3" s="129"/>
      <c r="E3" s="129"/>
    </row>
    <row r="4" spans="1:9" x14ac:dyDescent="0.25">
      <c r="C4" s="126" t="s">
        <v>7</v>
      </c>
      <c r="D4" s="126"/>
      <c r="E4" s="126"/>
    </row>
    <row r="5" spans="1:9" ht="18" x14ac:dyDescent="0.25">
      <c r="C5" s="124" t="s">
        <v>4</v>
      </c>
      <c r="D5" s="124"/>
      <c r="E5" s="124"/>
    </row>
    <row r="6" spans="1:9" ht="15.75" x14ac:dyDescent="0.25">
      <c r="C6" s="125" t="s">
        <v>8</v>
      </c>
      <c r="D6" s="125"/>
      <c r="E6" s="125"/>
    </row>
    <row r="7" spans="1:9" ht="18" x14ac:dyDescent="0.25">
      <c r="C7" s="124" t="s">
        <v>3</v>
      </c>
      <c r="D7" s="124"/>
      <c r="E7" s="124"/>
    </row>
    <row r="8" spans="1:9" ht="4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9" x14ac:dyDescent="0.25">
      <c r="A9" s="42">
        <v>45049</v>
      </c>
      <c r="B9" s="8">
        <v>2732</v>
      </c>
      <c r="C9" s="30" t="s">
        <v>419</v>
      </c>
      <c r="D9" s="8" t="s">
        <v>16</v>
      </c>
      <c r="E9" s="30" t="s">
        <v>420</v>
      </c>
      <c r="F9" s="30" t="s">
        <v>421</v>
      </c>
      <c r="G9" s="60" t="s">
        <v>136</v>
      </c>
      <c r="H9" s="43">
        <v>95500</v>
      </c>
      <c r="I9" s="1"/>
    </row>
    <row r="10" spans="1:9" x14ac:dyDescent="0.25">
      <c r="A10" s="32">
        <v>45049</v>
      </c>
      <c r="B10" s="23">
        <v>2733</v>
      </c>
      <c r="C10" s="39" t="s">
        <v>422</v>
      </c>
      <c r="D10" s="40" t="s">
        <v>16</v>
      </c>
      <c r="E10" s="39" t="s">
        <v>128</v>
      </c>
      <c r="F10" s="39" t="s">
        <v>129</v>
      </c>
      <c r="G10" s="61">
        <v>237299</v>
      </c>
      <c r="H10" s="62">
        <v>305513.64</v>
      </c>
      <c r="I10" s="1"/>
    </row>
    <row r="11" spans="1:9" x14ac:dyDescent="0.25">
      <c r="A11" s="42">
        <v>45049</v>
      </c>
      <c r="B11" s="8">
        <v>2734</v>
      </c>
      <c r="C11" s="30" t="s">
        <v>423</v>
      </c>
      <c r="D11" s="8" t="s">
        <v>16</v>
      </c>
      <c r="E11" s="30" t="s">
        <v>208</v>
      </c>
      <c r="F11" s="30" t="s">
        <v>424</v>
      </c>
      <c r="G11" s="60">
        <v>237299</v>
      </c>
      <c r="H11" s="43">
        <v>616913</v>
      </c>
      <c r="I11" s="1"/>
    </row>
    <row r="12" spans="1:9" x14ac:dyDescent="0.25">
      <c r="A12" s="32">
        <v>45049</v>
      </c>
      <c r="B12" s="23">
        <v>2735</v>
      </c>
      <c r="C12" s="39" t="s">
        <v>425</v>
      </c>
      <c r="D12" s="40" t="s">
        <v>16</v>
      </c>
      <c r="E12" s="39" t="s">
        <v>426</v>
      </c>
      <c r="F12" s="39" t="s">
        <v>146</v>
      </c>
      <c r="G12" s="61">
        <v>239301</v>
      </c>
      <c r="H12" s="62">
        <v>316878</v>
      </c>
      <c r="I12" s="1"/>
    </row>
    <row r="13" spans="1:9" x14ac:dyDescent="0.25">
      <c r="A13" s="42">
        <v>45050</v>
      </c>
      <c r="B13" s="8" t="s">
        <v>10</v>
      </c>
      <c r="C13" s="30">
        <v>253117</v>
      </c>
      <c r="D13" s="8" t="s">
        <v>17</v>
      </c>
      <c r="E13" s="30" t="s">
        <v>178</v>
      </c>
      <c r="F13" s="30" t="s">
        <v>179</v>
      </c>
      <c r="G13" s="60">
        <v>237104</v>
      </c>
      <c r="H13" s="43">
        <v>1476</v>
      </c>
      <c r="I13" s="1"/>
    </row>
    <row r="14" spans="1:9" x14ac:dyDescent="0.25">
      <c r="A14" s="32">
        <v>45050</v>
      </c>
      <c r="B14" s="23">
        <v>2737</v>
      </c>
      <c r="C14" s="39">
        <v>236153</v>
      </c>
      <c r="D14" s="40" t="s">
        <v>16</v>
      </c>
      <c r="E14" s="39" t="s">
        <v>193</v>
      </c>
      <c r="F14" s="39" t="s">
        <v>427</v>
      </c>
      <c r="G14" s="61">
        <v>227102</v>
      </c>
      <c r="H14" s="62">
        <v>7347.86</v>
      </c>
      <c r="I14" s="1"/>
    </row>
    <row r="15" spans="1:9" x14ac:dyDescent="0.25">
      <c r="A15" s="32">
        <v>45054</v>
      </c>
      <c r="B15" s="23">
        <v>2738</v>
      </c>
      <c r="C15" s="29" t="s">
        <v>428</v>
      </c>
      <c r="D15" s="23" t="s">
        <v>17</v>
      </c>
      <c r="E15" s="29" t="s">
        <v>120</v>
      </c>
      <c r="F15" s="29" t="s">
        <v>119</v>
      </c>
      <c r="G15" s="63">
        <v>239601</v>
      </c>
      <c r="H15" s="43">
        <v>6400</v>
      </c>
      <c r="I15" s="1"/>
    </row>
    <row r="16" spans="1:9" x14ac:dyDescent="0.25">
      <c r="A16" s="42">
        <v>45054</v>
      </c>
      <c r="B16" s="8">
        <v>2739</v>
      </c>
      <c r="C16" s="30" t="s">
        <v>429</v>
      </c>
      <c r="D16" s="8" t="s">
        <v>16</v>
      </c>
      <c r="E16" s="30" t="s">
        <v>83</v>
      </c>
      <c r="F16" s="30" t="s">
        <v>84</v>
      </c>
      <c r="G16" s="60">
        <v>236301</v>
      </c>
      <c r="H16" s="43">
        <v>12630</v>
      </c>
      <c r="I16" s="1"/>
    </row>
    <row r="17" spans="1:9" x14ac:dyDescent="0.25">
      <c r="A17" s="42">
        <v>45054</v>
      </c>
      <c r="B17" s="8">
        <v>2740</v>
      </c>
      <c r="C17" s="30" t="s">
        <v>430</v>
      </c>
      <c r="D17" s="8" t="s">
        <v>17</v>
      </c>
      <c r="E17" s="30" t="s">
        <v>104</v>
      </c>
      <c r="F17" s="30" t="s">
        <v>88</v>
      </c>
      <c r="G17" s="60">
        <v>237104</v>
      </c>
      <c r="H17" s="43">
        <v>17885.060000000001</v>
      </c>
      <c r="I17" s="1"/>
    </row>
    <row r="18" spans="1:9" x14ac:dyDescent="0.25">
      <c r="A18" s="42">
        <v>45056</v>
      </c>
      <c r="B18" s="8">
        <v>2741</v>
      </c>
      <c r="C18" s="30" t="s">
        <v>431</v>
      </c>
      <c r="D18" s="8" t="s">
        <v>17</v>
      </c>
      <c r="E18" s="30" t="s">
        <v>288</v>
      </c>
      <c r="F18" s="30" t="s">
        <v>432</v>
      </c>
      <c r="G18" s="60">
        <v>231101</v>
      </c>
      <c r="H18" s="43">
        <v>174683.78</v>
      </c>
      <c r="I18" s="1"/>
    </row>
    <row r="19" spans="1:9" x14ac:dyDescent="0.25">
      <c r="A19" s="28">
        <v>45056</v>
      </c>
      <c r="B19" s="23">
        <v>2742</v>
      </c>
      <c r="C19" s="29" t="s">
        <v>433</v>
      </c>
      <c r="D19" s="23" t="s">
        <v>17</v>
      </c>
      <c r="E19" s="29" t="s">
        <v>90</v>
      </c>
      <c r="F19" s="29" t="s">
        <v>91</v>
      </c>
      <c r="G19" s="63">
        <v>237203</v>
      </c>
      <c r="H19" s="43">
        <v>19199.8</v>
      </c>
      <c r="I19" s="1"/>
    </row>
    <row r="20" spans="1:9" x14ac:dyDescent="0.25">
      <c r="A20" s="28">
        <v>45056</v>
      </c>
      <c r="B20" s="23">
        <v>2743</v>
      </c>
      <c r="C20" s="29" t="s">
        <v>434</v>
      </c>
      <c r="D20" s="23" t="s">
        <v>17</v>
      </c>
      <c r="E20" s="29" t="s">
        <v>435</v>
      </c>
      <c r="F20" s="29" t="s">
        <v>436</v>
      </c>
      <c r="G20" s="63">
        <v>231101</v>
      </c>
      <c r="H20" s="43">
        <v>17700</v>
      </c>
      <c r="I20" s="1"/>
    </row>
    <row r="21" spans="1:9" x14ac:dyDescent="0.25">
      <c r="A21" s="28">
        <v>45056</v>
      </c>
      <c r="B21" s="23">
        <v>2744</v>
      </c>
      <c r="C21" s="29" t="s">
        <v>437</v>
      </c>
      <c r="D21" s="23" t="s">
        <v>17</v>
      </c>
      <c r="E21" s="29" t="s">
        <v>90</v>
      </c>
      <c r="F21" s="29" t="s">
        <v>91</v>
      </c>
      <c r="G21" s="63">
        <v>237203</v>
      </c>
      <c r="H21" s="43">
        <v>32914.199999999997</v>
      </c>
      <c r="I21" s="1"/>
    </row>
    <row r="22" spans="1:9" x14ac:dyDescent="0.25">
      <c r="A22" s="32">
        <v>45059</v>
      </c>
      <c r="B22" s="23">
        <v>2745</v>
      </c>
      <c r="C22" s="39" t="s">
        <v>438</v>
      </c>
      <c r="D22" s="40" t="s">
        <v>16</v>
      </c>
      <c r="E22" s="39" t="s">
        <v>99</v>
      </c>
      <c r="F22" s="39" t="s">
        <v>439</v>
      </c>
      <c r="G22" s="61">
        <v>221801</v>
      </c>
      <c r="H22" s="62">
        <v>50000</v>
      </c>
      <c r="I22" s="1"/>
    </row>
    <row r="23" spans="1:9" x14ac:dyDescent="0.25">
      <c r="A23" s="42">
        <v>45056</v>
      </c>
      <c r="B23" s="8">
        <v>2746</v>
      </c>
      <c r="C23" s="30" t="s">
        <v>440</v>
      </c>
      <c r="D23" s="8" t="s">
        <v>17</v>
      </c>
      <c r="E23" s="30" t="s">
        <v>441</v>
      </c>
      <c r="F23" s="30" t="s">
        <v>442</v>
      </c>
      <c r="G23" s="60">
        <v>237299</v>
      </c>
      <c r="H23" s="43">
        <v>30160</v>
      </c>
      <c r="I23" s="1"/>
    </row>
    <row r="24" spans="1:9" x14ac:dyDescent="0.25">
      <c r="A24" s="42">
        <v>45062</v>
      </c>
      <c r="B24" s="8">
        <v>2747</v>
      </c>
      <c r="C24" s="30" t="s">
        <v>443</v>
      </c>
      <c r="D24" s="8" t="s">
        <v>17</v>
      </c>
      <c r="E24" s="30" t="s">
        <v>90</v>
      </c>
      <c r="F24" s="30" t="s">
        <v>91</v>
      </c>
      <c r="G24" s="60">
        <v>237203</v>
      </c>
      <c r="H24" s="43">
        <v>32914.07</v>
      </c>
      <c r="I24" s="1"/>
    </row>
    <row r="25" spans="1:9" x14ac:dyDescent="0.25">
      <c r="A25" s="32">
        <v>45062</v>
      </c>
      <c r="B25" s="23">
        <v>2748</v>
      </c>
      <c r="C25" s="29" t="s">
        <v>444</v>
      </c>
      <c r="D25" s="23" t="s">
        <v>16</v>
      </c>
      <c r="E25" s="29" t="s">
        <v>445</v>
      </c>
      <c r="F25" s="29" t="s">
        <v>154</v>
      </c>
      <c r="G25" s="63">
        <v>234101</v>
      </c>
      <c r="H25" s="43">
        <v>328829.90000000002</v>
      </c>
      <c r="I25" s="1"/>
    </row>
    <row r="26" spans="1:9" x14ac:dyDescent="0.25">
      <c r="A26" s="32">
        <v>45063</v>
      </c>
      <c r="B26" s="23">
        <v>2749</v>
      </c>
      <c r="C26" s="39" t="s">
        <v>446</v>
      </c>
      <c r="D26" s="40" t="s">
        <v>17</v>
      </c>
      <c r="E26" s="39" t="s">
        <v>447</v>
      </c>
      <c r="F26" s="39" t="s">
        <v>355</v>
      </c>
      <c r="G26" s="61">
        <v>231101</v>
      </c>
      <c r="H26" s="62">
        <v>885</v>
      </c>
      <c r="I26" s="1"/>
    </row>
    <row r="27" spans="1:9" x14ac:dyDescent="0.25">
      <c r="A27" s="42">
        <v>45064</v>
      </c>
      <c r="B27" s="8" t="s">
        <v>448</v>
      </c>
      <c r="C27" s="9">
        <v>983</v>
      </c>
      <c r="D27" s="10" t="s">
        <v>16</v>
      </c>
      <c r="E27" s="9" t="s">
        <v>60</v>
      </c>
      <c r="F27" s="9" t="s">
        <v>61</v>
      </c>
      <c r="G27" s="9">
        <v>239101</v>
      </c>
      <c r="H27" s="62">
        <v>109622</v>
      </c>
      <c r="I27" s="1"/>
    </row>
    <row r="28" spans="1:9" x14ac:dyDescent="0.25">
      <c r="A28" s="31">
        <v>45065</v>
      </c>
      <c r="B28" s="8">
        <v>2750</v>
      </c>
      <c r="C28" s="9" t="s">
        <v>449</v>
      </c>
      <c r="D28" s="10" t="s">
        <v>16</v>
      </c>
      <c r="E28" s="9" t="s">
        <v>211</v>
      </c>
      <c r="F28" s="9" t="s">
        <v>84</v>
      </c>
      <c r="G28" s="64">
        <v>236301</v>
      </c>
      <c r="H28" s="62">
        <v>2915</v>
      </c>
      <c r="I28" s="1"/>
    </row>
    <row r="29" spans="1:9" x14ac:dyDescent="0.25">
      <c r="A29" s="42">
        <v>45065</v>
      </c>
      <c r="B29" s="8">
        <v>2751</v>
      </c>
      <c r="C29" s="30">
        <v>603</v>
      </c>
      <c r="D29" s="8" t="s">
        <v>17</v>
      </c>
      <c r="E29" s="70" t="s">
        <v>450</v>
      </c>
      <c r="F29" s="70" t="s">
        <v>365</v>
      </c>
      <c r="G29" s="30" t="s">
        <v>137</v>
      </c>
      <c r="H29" s="43">
        <v>228500</v>
      </c>
      <c r="I29" s="1"/>
    </row>
    <row r="30" spans="1:9" x14ac:dyDescent="0.25">
      <c r="A30" s="31">
        <v>45065</v>
      </c>
      <c r="B30" s="8">
        <v>2752</v>
      </c>
      <c r="C30" s="30" t="s">
        <v>451</v>
      </c>
      <c r="D30" s="8" t="s">
        <v>17</v>
      </c>
      <c r="E30" s="30" t="s">
        <v>178</v>
      </c>
      <c r="F30" s="30" t="s">
        <v>452</v>
      </c>
      <c r="G30" s="60">
        <v>234101</v>
      </c>
      <c r="H30" s="37">
        <v>1396</v>
      </c>
      <c r="I30" s="1"/>
    </row>
    <row r="31" spans="1:9" x14ac:dyDescent="0.25">
      <c r="A31" s="31">
        <v>45068</v>
      </c>
      <c r="B31" s="8">
        <v>2753</v>
      </c>
      <c r="C31" s="30" t="s">
        <v>453</v>
      </c>
      <c r="D31" s="8" t="s">
        <v>17</v>
      </c>
      <c r="E31" s="30" t="s">
        <v>106</v>
      </c>
      <c r="F31" s="30" t="s">
        <v>454</v>
      </c>
      <c r="G31" s="60">
        <v>228705</v>
      </c>
      <c r="H31" s="37">
        <v>30000</v>
      </c>
      <c r="I31" s="1"/>
    </row>
    <row r="32" spans="1:9" x14ac:dyDescent="0.25">
      <c r="A32" s="42">
        <v>45068</v>
      </c>
      <c r="B32" s="8">
        <v>2754</v>
      </c>
      <c r="C32" s="30" t="s">
        <v>455</v>
      </c>
      <c r="D32" s="8" t="s">
        <v>17</v>
      </c>
      <c r="E32" s="70" t="s">
        <v>178</v>
      </c>
      <c r="F32" s="70" t="s">
        <v>88</v>
      </c>
      <c r="G32" s="60">
        <v>237104</v>
      </c>
      <c r="H32" s="43">
        <v>2792</v>
      </c>
      <c r="I32" s="1"/>
    </row>
    <row r="33" spans="1:9" x14ac:dyDescent="0.25">
      <c r="A33" s="42">
        <v>45070</v>
      </c>
      <c r="B33" s="8">
        <v>2755</v>
      </c>
      <c r="C33" s="30" t="s">
        <v>456</v>
      </c>
      <c r="D33" s="8" t="s">
        <v>17</v>
      </c>
      <c r="E33" s="70" t="s">
        <v>457</v>
      </c>
      <c r="F33" s="70" t="s">
        <v>458</v>
      </c>
      <c r="G33" s="60">
        <v>231101</v>
      </c>
      <c r="H33" s="43">
        <v>110915</v>
      </c>
      <c r="I33" s="1"/>
    </row>
    <row r="34" spans="1:9" x14ac:dyDescent="0.25">
      <c r="A34" s="56">
        <v>45071</v>
      </c>
      <c r="B34" s="8">
        <v>2756</v>
      </c>
      <c r="C34" s="30" t="s">
        <v>459</v>
      </c>
      <c r="D34" s="8" t="s">
        <v>16</v>
      </c>
      <c r="E34" s="71" t="s">
        <v>128</v>
      </c>
      <c r="F34" s="71" t="s">
        <v>460</v>
      </c>
      <c r="G34" s="30">
        <v>237299</v>
      </c>
      <c r="H34" s="43">
        <v>76305.86</v>
      </c>
      <c r="I34" s="1"/>
    </row>
    <row r="35" spans="1:9" x14ac:dyDescent="0.25">
      <c r="A35" s="42">
        <v>45071</v>
      </c>
      <c r="B35" s="8">
        <v>2757</v>
      </c>
      <c r="C35" s="30" t="s">
        <v>461</v>
      </c>
      <c r="D35" s="8" t="s">
        <v>16</v>
      </c>
      <c r="E35" s="70" t="s">
        <v>462</v>
      </c>
      <c r="F35" s="70" t="s">
        <v>44</v>
      </c>
      <c r="G35" s="30">
        <v>234101</v>
      </c>
      <c r="H35" s="43">
        <v>158048</v>
      </c>
      <c r="I35" s="1"/>
    </row>
    <row r="36" spans="1:9" x14ac:dyDescent="0.25">
      <c r="A36" s="42">
        <v>45072</v>
      </c>
      <c r="B36" s="8">
        <v>2758</v>
      </c>
      <c r="C36" s="30">
        <v>1390</v>
      </c>
      <c r="D36" s="8" t="s">
        <v>463</v>
      </c>
      <c r="E36" s="70" t="s">
        <v>464</v>
      </c>
      <c r="F36" s="70" t="s">
        <v>465</v>
      </c>
      <c r="G36" s="30">
        <v>239501</v>
      </c>
      <c r="H36" s="43">
        <v>8495</v>
      </c>
      <c r="I36" s="1"/>
    </row>
    <row r="37" spans="1:9" x14ac:dyDescent="0.25">
      <c r="A37" s="42">
        <v>45073</v>
      </c>
      <c r="B37" s="8">
        <v>2759</v>
      </c>
      <c r="C37" s="30" t="s">
        <v>466</v>
      </c>
      <c r="D37" s="8" t="s">
        <v>16</v>
      </c>
      <c r="E37" s="70" t="s">
        <v>247</v>
      </c>
      <c r="F37" s="70" t="s">
        <v>467</v>
      </c>
      <c r="G37" s="60">
        <v>221301</v>
      </c>
      <c r="H37" s="43">
        <v>66544.72</v>
      </c>
      <c r="I37" s="1"/>
    </row>
    <row r="38" spans="1:9" x14ac:dyDescent="0.25">
      <c r="A38" s="42">
        <v>45075</v>
      </c>
      <c r="B38" s="8">
        <v>2760</v>
      </c>
      <c r="C38" s="30" t="s">
        <v>468</v>
      </c>
      <c r="D38" s="8" t="s">
        <v>17</v>
      </c>
      <c r="E38" s="70" t="s">
        <v>178</v>
      </c>
      <c r="F38" s="70" t="s">
        <v>88</v>
      </c>
      <c r="G38" s="60">
        <v>237104</v>
      </c>
      <c r="H38" s="43">
        <v>1376</v>
      </c>
      <c r="I38" s="1"/>
    </row>
    <row r="39" spans="1:9" x14ac:dyDescent="0.25">
      <c r="A39" s="42">
        <v>45076</v>
      </c>
      <c r="B39" s="8" t="s">
        <v>469</v>
      </c>
      <c r="C39" s="9">
        <v>41</v>
      </c>
      <c r="D39" s="10" t="s">
        <v>17</v>
      </c>
      <c r="E39" s="9" t="s">
        <v>470</v>
      </c>
      <c r="F39" s="9" t="s">
        <v>471</v>
      </c>
      <c r="G39" s="9">
        <v>269901</v>
      </c>
      <c r="H39" s="62">
        <v>336300</v>
      </c>
      <c r="I39" s="1"/>
    </row>
    <row r="40" spans="1:9" x14ac:dyDescent="0.25">
      <c r="A40" s="42">
        <v>45076</v>
      </c>
      <c r="B40" s="8">
        <v>2761</v>
      </c>
      <c r="C40" s="30">
        <v>1845</v>
      </c>
      <c r="D40" s="8" t="s">
        <v>17</v>
      </c>
      <c r="E40" s="70" t="s">
        <v>472</v>
      </c>
      <c r="F40" s="70" t="s">
        <v>473</v>
      </c>
      <c r="G40" s="30">
        <v>231101</v>
      </c>
      <c r="H40" s="43">
        <v>16680</v>
      </c>
      <c r="I40" s="1"/>
    </row>
    <row r="41" spans="1:9" x14ac:dyDescent="0.25">
      <c r="A41" s="42">
        <v>45077</v>
      </c>
      <c r="B41" s="57">
        <v>2762</v>
      </c>
      <c r="C41" s="30">
        <v>357</v>
      </c>
      <c r="D41" s="8" t="s">
        <v>17</v>
      </c>
      <c r="E41" s="70" t="s">
        <v>474</v>
      </c>
      <c r="F41" s="70" t="s">
        <v>475</v>
      </c>
      <c r="G41" s="60">
        <v>231101</v>
      </c>
      <c r="H41" s="43">
        <v>17430</v>
      </c>
      <c r="I41" s="1"/>
    </row>
    <row r="42" spans="1:9" x14ac:dyDescent="0.25">
      <c r="A42" s="42"/>
      <c r="B42" s="8"/>
      <c r="C42" s="30"/>
      <c r="D42" s="8"/>
      <c r="E42" s="30"/>
      <c r="F42" s="30"/>
      <c r="G42" s="50" t="s">
        <v>39</v>
      </c>
      <c r="H42" s="44">
        <v>3235149.89</v>
      </c>
    </row>
    <row r="43" spans="1:9" x14ac:dyDescent="0.25">
      <c r="H43" s="24"/>
    </row>
    <row r="44" spans="1:9" x14ac:dyDescent="0.25">
      <c r="A44" s="2"/>
      <c r="B44" s="3"/>
      <c r="C44" s="3"/>
      <c r="D44" s="3"/>
      <c r="E44" s="4" t="s">
        <v>9</v>
      </c>
      <c r="F44" s="5"/>
      <c r="G44" s="5"/>
      <c r="H44" s="6"/>
    </row>
    <row r="45" spans="1:9" x14ac:dyDescent="0.25">
      <c r="A45" s="2"/>
      <c r="B45" s="3"/>
      <c r="C45" s="3"/>
      <c r="D45" s="3"/>
      <c r="E45" s="4" t="s">
        <v>10</v>
      </c>
      <c r="F45" s="5"/>
      <c r="G45" s="5"/>
      <c r="H45" s="6"/>
    </row>
    <row r="46" spans="1:9" ht="15.75" x14ac:dyDescent="0.25">
      <c r="A46" s="15" t="s">
        <v>18</v>
      </c>
      <c r="B46" s="15"/>
      <c r="C46" s="15"/>
      <c r="D46" s="18"/>
      <c r="F46" s="19" t="s">
        <v>19</v>
      </c>
    </row>
    <row r="47" spans="1:9" x14ac:dyDescent="0.25">
      <c r="A47" s="16" t="s">
        <v>20</v>
      </c>
      <c r="B47" s="16" t="s">
        <v>21</v>
      </c>
      <c r="C47" s="16" t="s">
        <v>22</v>
      </c>
      <c r="D47" s="18"/>
      <c r="E47" s="34"/>
      <c r="F47" s="16" t="s">
        <v>23</v>
      </c>
      <c r="G47" s="16" t="s">
        <v>21</v>
      </c>
      <c r="H47" s="16" t="s">
        <v>22</v>
      </c>
    </row>
    <row r="48" spans="1:9" x14ac:dyDescent="0.25">
      <c r="A48" s="7" t="s">
        <v>16</v>
      </c>
      <c r="B48" s="7">
        <v>13</v>
      </c>
      <c r="C48" s="21">
        <v>1346680.07</v>
      </c>
      <c r="D48" s="18"/>
      <c r="F48" s="7" t="s">
        <v>24</v>
      </c>
      <c r="G48" s="7">
        <v>25</v>
      </c>
      <c r="H48" s="21">
        <v>1102215.3500000001</v>
      </c>
    </row>
    <row r="49" spans="1:8" x14ac:dyDescent="0.25">
      <c r="A49" s="7" t="s">
        <v>17</v>
      </c>
      <c r="B49" s="7">
        <v>18</v>
      </c>
      <c r="C49" s="21">
        <v>1888469.82</v>
      </c>
      <c r="D49" s="18"/>
      <c r="E49" t="s">
        <v>10</v>
      </c>
      <c r="F49" s="7" t="s">
        <v>25</v>
      </c>
      <c r="G49" s="7">
        <v>6</v>
      </c>
      <c r="H49" s="21">
        <v>2132934.54</v>
      </c>
    </row>
    <row r="50" spans="1:8" x14ac:dyDescent="0.25">
      <c r="A50" s="16" t="s">
        <v>26</v>
      </c>
      <c r="B50" s="17">
        <v>31</v>
      </c>
      <c r="C50" s="35">
        <f>SUM(C48:C49)</f>
        <v>3235149.89</v>
      </c>
      <c r="D50" s="18"/>
      <c r="E50" t="s">
        <v>417</v>
      </c>
      <c r="F50" s="20" t="s">
        <v>27</v>
      </c>
      <c r="G50" s="7">
        <v>31</v>
      </c>
      <c r="H50" s="22">
        <f>SUM(H48:H49)</f>
        <v>3235149.89</v>
      </c>
    </row>
    <row r="51" spans="1:8" x14ac:dyDescent="0.25">
      <c r="D51" s="18"/>
      <c r="H51" s="24"/>
    </row>
    <row r="52" spans="1:8" x14ac:dyDescent="0.25">
      <c r="A52" t="s">
        <v>28</v>
      </c>
      <c r="D52" s="18"/>
      <c r="E52" s="26"/>
      <c r="H52" t="s">
        <v>36</v>
      </c>
    </row>
    <row r="53" spans="1:8" x14ac:dyDescent="0.25">
      <c r="D53" s="18"/>
    </row>
    <row r="54" spans="1:8" x14ac:dyDescent="0.25">
      <c r="A54" s="19" t="s">
        <v>31</v>
      </c>
      <c r="D54" s="18"/>
      <c r="F54" s="19" t="s">
        <v>32</v>
      </c>
    </row>
    <row r="55" spans="1:8" x14ac:dyDescent="0.25">
      <c r="A55" t="s">
        <v>33</v>
      </c>
      <c r="D55" s="27"/>
      <c r="F55" t="s">
        <v>29</v>
      </c>
    </row>
    <row r="56" spans="1:8" x14ac:dyDescent="0.25">
      <c r="D56" s="27"/>
    </row>
    <row r="57" spans="1:8" x14ac:dyDescent="0.25">
      <c r="A57" s="19" t="s">
        <v>34</v>
      </c>
      <c r="B57" s="19"/>
      <c r="D57" s="27"/>
    </row>
    <row r="58" spans="1:8" x14ac:dyDescent="0.25">
      <c r="A58" t="s">
        <v>35</v>
      </c>
      <c r="D58" s="27"/>
    </row>
    <row r="59" spans="1:8" x14ac:dyDescent="0.25">
      <c r="D59" s="27"/>
    </row>
    <row r="60" spans="1:8" x14ac:dyDescent="0.25">
      <c r="D60" s="24"/>
    </row>
    <row r="61" spans="1:8" x14ac:dyDescent="0.25">
      <c r="B61" t="s">
        <v>37</v>
      </c>
      <c r="D61" s="24"/>
    </row>
    <row r="62" spans="1:8" x14ac:dyDescent="0.25">
      <c r="D62" s="24"/>
    </row>
    <row r="63" spans="1:8" x14ac:dyDescent="0.25">
      <c r="D63" s="24"/>
      <c r="G63" t="s">
        <v>30</v>
      </c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opLeftCell="A11" workbookViewId="0">
      <selection activeCell="E11" sqref="E11"/>
    </sheetView>
  </sheetViews>
  <sheetFormatPr baseColWidth="10" defaultRowHeight="15" x14ac:dyDescent="0.25"/>
  <cols>
    <col min="3" max="3" width="16.42578125" customWidth="1"/>
    <col min="4" max="4" width="21.140625" customWidth="1"/>
    <col min="5" max="5" width="33.42578125" customWidth="1"/>
    <col min="6" max="6" width="33" customWidth="1"/>
    <col min="7" max="7" width="21.28515625" customWidth="1"/>
    <col min="8" max="8" width="18.42578125" customWidth="1"/>
    <col min="10" max="10" width="19.28515625" customWidth="1"/>
    <col min="11" max="11" width="19" customWidth="1"/>
  </cols>
  <sheetData>
    <row r="1" spans="1:11" x14ac:dyDescent="0.25">
      <c r="D1" s="72"/>
      <c r="E1" s="72"/>
      <c r="F1" s="72"/>
    </row>
    <row r="2" spans="1:11" ht="15.75" x14ac:dyDescent="0.25">
      <c r="D2" s="131" t="s">
        <v>6</v>
      </c>
      <c r="E2" s="131"/>
      <c r="F2" s="131"/>
    </row>
    <row r="3" spans="1:11" x14ac:dyDescent="0.25">
      <c r="D3" s="132" t="s">
        <v>5</v>
      </c>
      <c r="E3" s="132"/>
      <c r="F3" s="132"/>
    </row>
    <row r="4" spans="1:11" ht="15.75" x14ac:dyDescent="0.25">
      <c r="D4" s="133" t="s">
        <v>552</v>
      </c>
      <c r="E4" s="133"/>
      <c r="F4" s="133"/>
    </row>
    <row r="5" spans="1:11" x14ac:dyDescent="0.25">
      <c r="D5" s="126" t="s">
        <v>7</v>
      </c>
      <c r="E5" s="126"/>
      <c r="F5" s="126"/>
    </row>
    <row r="6" spans="1:11" ht="18" x14ac:dyDescent="0.25">
      <c r="D6" s="130" t="s">
        <v>4</v>
      </c>
      <c r="E6" s="130"/>
      <c r="F6" s="130"/>
    </row>
    <row r="7" spans="1:11" ht="15.75" x14ac:dyDescent="0.25">
      <c r="D7" s="125" t="s">
        <v>8</v>
      </c>
      <c r="E7" s="125"/>
      <c r="F7" s="125"/>
    </row>
    <row r="8" spans="1:11" ht="18" x14ac:dyDescent="0.25">
      <c r="D8" s="130" t="s">
        <v>3</v>
      </c>
      <c r="E8" s="130"/>
      <c r="F8" s="130"/>
    </row>
    <row r="11" spans="1:11" ht="75" x14ac:dyDescent="0.25">
      <c r="A11" s="12" t="s">
        <v>0</v>
      </c>
      <c r="B11" s="13" t="s">
        <v>1</v>
      </c>
      <c r="C11" s="12" t="s">
        <v>11</v>
      </c>
      <c r="D11" s="12" t="s">
        <v>12</v>
      </c>
      <c r="E11" s="12" t="s">
        <v>13</v>
      </c>
      <c r="F11" s="14" t="s">
        <v>14</v>
      </c>
      <c r="G11" s="14" t="s">
        <v>15</v>
      </c>
      <c r="H11" s="14" t="s">
        <v>2</v>
      </c>
    </row>
    <row r="12" spans="1:11" x14ac:dyDescent="0.25">
      <c r="A12" s="42">
        <v>45078</v>
      </c>
      <c r="B12" s="30">
        <v>2763</v>
      </c>
      <c r="C12" s="30">
        <v>616</v>
      </c>
      <c r="D12" s="8" t="s">
        <v>16</v>
      </c>
      <c r="E12" s="30" t="s">
        <v>523</v>
      </c>
      <c r="F12" s="30" t="s">
        <v>524</v>
      </c>
      <c r="G12" s="60">
        <v>237299</v>
      </c>
      <c r="H12" s="43">
        <v>42300</v>
      </c>
    </row>
    <row r="13" spans="1:11" x14ac:dyDescent="0.25">
      <c r="A13" s="32">
        <v>45078</v>
      </c>
      <c r="B13" s="29">
        <v>2764</v>
      </c>
      <c r="C13" s="39" t="s">
        <v>491</v>
      </c>
      <c r="D13" s="40" t="s">
        <v>17</v>
      </c>
      <c r="E13" s="39" t="s">
        <v>354</v>
      </c>
      <c r="F13" s="39" t="s">
        <v>492</v>
      </c>
      <c r="G13" s="61" t="s">
        <v>136</v>
      </c>
      <c r="H13" s="62">
        <v>76620</v>
      </c>
    </row>
    <row r="14" spans="1:11" x14ac:dyDescent="0.25">
      <c r="A14" s="42">
        <v>45078</v>
      </c>
      <c r="B14" s="30">
        <v>2765</v>
      </c>
      <c r="C14" s="30" t="s">
        <v>528</v>
      </c>
      <c r="D14" s="8" t="s">
        <v>17</v>
      </c>
      <c r="E14" s="30" t="s">
        <v>90</v>
      </c>
      <c r="F14" s="30" t="s">
        <v>132</v>
      </c>
      <c r="G14" s="60">
        <v>237203</v>
      </c>
      <c r="H14" s="43">
        <v>37028.33</v>
      </c>
    </row>
    <row r="15" spans="1:11" x14ac:dyDescent="0.25">
      <c r="A15" s="32">
        <v>45079</v>
      </c>
      <c r="B15" s="29">
        <v>2766</v>
      </c>
      <c r="C15" s="39" t="s">
        <v>494</v>
      </c>
      <c r="D15" s="40" t="s">
        <v>17</v>
      </c>
      <c r="E15" s="39" t="s">
        <v>489</v>
      </c>
      <c r="F15" s="39" t="s">
        <v>179</v>
      </c>
      <c r="G15" s="61">
        <v>237104</v>
      </c>
      <c r="H15" s="62">
        <v>825.6</v>
      </c>
      <c r="K15" s="24"/>
    </row>
    <row r="16" spans="1:11" x14ac:dyDescent="0.25">
      <c r="A16" s="42">
        <v>45079</v>
      </c>
      <c r="B16" s="30">
        <v>2767</v>
      </c>
      <c r="C16" s="30" t="s">
        <v>495</v>
      </c>
      <c r="D16" s="8" t="s">
        <v>16</v>
      </c>
      <c r="E16" s="30" t="s">
        <v>496</v>
      </c>
      <c r="F16" s="30" t="s">
        <v>527</v>
      </c>
      <c r="G16" s="60" t="s">
        <v>137</v>
      </c>
      <c r="H16" s="43">
        <v>108104.8</v>
      </c>
      <c r="K16" s="24"/>
    </row>
    <row r="17" spans="1:11" x14ac:dyDescent="0.25">
      <c r="A17" s="32">
        <v>45082</v>
      </c>
      <c r="B17" s="29">
        <v>2768</v>
      </c>
      <c r="C17" s="39" t="s">
        <v>497</v>
      </c>
      <c r="D17" s="40" t="s">
        <v>16</v>
      </c>
      <c r="E17" s="39" t="s">
        <v>498</v>
      </c>
      <c r="F17" s="39" t="s">
        <v>154</v>
      </c>
      <c r="G17" s="61">
        <v>234101</v>
      </c>
      <c r="H17" s="62">
        <v>106200</v>
      </c>
      <c r="K17" s="24"/>
    </row>
    <row r="18" spans="1:11" x14ac:dyDescent="0.25">
      <c r="A18" s="32">
        <v>45082</v>
      </c>
      <c r="B18" s="29">
        <v>2769</v>
      </c>
      <c r="C18" s="28" t="s">
        <v>493</v>
      </c>
      <c r="D18" s="23" t="s">
        <v>17</v>
      </c>
      <c r="E18" s="29" t="s">
        <v>184</v>
      </c>
      <c r="F18" s="29" t="s">
        <v>533</v>
      </c>
      <c r="G18" s="63">
        <v>221301</v>
      </c>
      <c r="H18" s="43">
        <v>19133.13</v>
      </c>
      <c r="K18" s="24"/>
    </row>
    <row r="19" spans="1:11" x14ac:dyDescent="0.25">
      <c r="A19" s="42">
        <v>45084</v>
      </c>
      <c r="B19" s="30">
        <v>2770</v>
      </c>
      <c r="C19" s="30" t="s">
        <v>499</v>
      </c>
      <c r="D19" s="8" t="s">
        <v>17</v>
      </c>
      <c r="E19" s="30" t="s">
        <v>384</v>
      </c>
      <c r="F19" s="30" t="s">
        <v>534</v>
      </c>
      <c r="G19" s="60">
        <v>237299</v>
      </c>
      <c r="H19" s="43">
        <v>23330</v>
      </c>
      <c r="K19" s="24"/>
    </row>
    <row r="20" spans="1:11" x14ac:dyDescent="0.25">
      <c r="A20" s="42">
        <v>45084</v>
      </c>
      <c r="B20" s="30">
        <v>2771</v>
      </c>
      <c r="C20" s="30">
        <v>2867</v>
      </c>
      <c r="D20" s="8" t="s">
        <v>17</v>
      </c>
      <c r="E20" s="30" t="s">
        <v>490</v>
      </c>
      <c r="F20" s="30" t="s">
        <v>535</v>
      </c>
      <c r="G20" s="60">
        <v>239501</v>
      </c>
      <c r="H20" s="43">
        <v>59175</v>
      </c>
      <c r="K20" s="24"/>
    </row>
    <row r="21" spans="1:11" x14ac:dyDescent="0.25">
      <c r="A21" s="42">
        <v>45084</v>
      </c>
      <c r="B21" s="30">
        <v>2772</v>
      </c>
      <c r="C21" s="30" t="s">
        <v>500</v>
      </c>
      <c r="D21" s="8" t="s">
        <v>17</v>
      </c>
      <c r="E21" s="30" t="s">
        <v>489</v>
      </c>
      <c r="F21" s="30" t="s">
        <v>179</v>
      </c>
      <c r="G21" s="60">
        <v>237104</v>
      </c>
      <c r="H21" s="43">
        <v>1376</v>
      </c>
      <c r="K21" s="24"/>
    </row>
    <row r="22" spans="1:11" x14ac:dyDescent="0.25">
      <c r="A22" s="28">
        <v>45085</v>
      </c>
      <c r="B22" s="29">
        <v>2773</v>
      </c>
      <c r="C22" s="29" t="s">
        <v>530</v>
      </c>
      <c r="D22" s="23" t="s">
        <v>17</v>
      </c>
      <c r="E22" s="29" t="s">
        <v>90</v>
      </c>
      <c r="F22" s="29" t="s">
        <v>132</v>
      </c>
      <c r="G22" s="63">
        <v>237299</v>
      </c>
      <c r="H22" s="43">
        <v>60342.46</v>
      </c>
      <c r="K22" s="24"/>
    </row>
    <row r="23" spans="1:11" x14ac:dyDescent="0.25">
      <c r="A23" s="28">
        <v>45086</v>
      </c>
      <c r="B23" s="29">
        <v>2774</v>
      </c>
      <c r="C23" s="29" t="s">
        <v>501</v>
      </c>
      <c r="D23" s="23" t="s">
        <v>17</v>
      </c>
      <c r="E23" s="29" t="s">
        <v>502</v>
      </c>
      <c r="F23" s="29" t="s">
        <v>179</v>
      </c>
      <c r="G23" s="63">
        <v>237104</v>
      </c>
      <c r="H23" s="43">
        <v>18150.79</v>
      </c>
      <c r="K23" s="24"/>
    </row>
    <row r="24" spans="1:11" x14ac:dyDescent="0.25">
      <c r="A24" s="28">
        <v>45086</v>
      </c>
      <c r="B24" s="29">
        <v>2775</v>
      </c>
      <c r="C24" s="29">
        <v>5010177</v>
      </c>
      <c r="D24" s="23" t="s">
        <v>17</v>
      </c>
      <c r="E24" s="29" t="s">
        <v>503</v>
      </c>
      <c r="F24" s="29" t="s">
        <v>536</v>
      </c>
      <c r="G24" s="63">
        <v>239501</v>
      </c>
      <c r="H24" s="43">
        <v>46930.95</v>
      </c>
      <c r="K24" s="24"/>
    </row>
    <row r="25" spans="1:11" x14ac:dyDescent="0.25">
      <c r="A25" s="32">
        <v>45087</v>
      </c>
      <c r="B25" s="29">
        <v>2776</v>
      </c>
      <c r="C25" s="39" t="s">
        <v>504</v>
      </c>
      <c r="D25" s="40" t="s">
        <v>16</v>
      </c>
      <c r="E25" s="39" t="s">
        <v>99</v>
      </c>
      <c r="F25" s="39" t="s">
        <v>284</v>
      </c>
      <c r="G25" s="61">
        <v>221801</v>
      </c>
      <c r="H25" s="62">
        <v>50000</v>
      </c>
      <c r="K25" s="24"/>
    </row>
    <row r="26" spans="1:11" x14ac:dyDescent="0.25">
      <c r="A26" s="42">
        <v>45089</v>
      </c>
      <c r="B26" s="30">
        <v>2777</v>
      </c>
      <c r="C26" s="30" t="s">
        <v>505</v>
      </c>
      <c r="D26" s="8" t="s">
        <v>16</v>
      </c>
      <c r="E26" s="30" t="s">
        <v>52</v>
      </c>
      <c r="F26" s="30" t="s">
        <v>527</v>
      </c>
      <c r="G26" s="60" t="s">
        <v>137</v>
      </c>
      <c r="H26" s="43">
        <v>227250</v>
      </c>
      <c r="K26" s="24"/>
    </row>
    <row r="27" spans="1:11" x14ac:dyDescent="0.25">
      <c r="A27" s="42">
        <v>45089</v>
      </c>
      <c r="B27" s="30">
        <v>2778</v>
      </c>
      <c r="C27" s="30" t="s">
        <v>532</v>
      </c>
      <c r="D27" s="8" t="s">
        <v>17</v>
      </c>
      <c r="E27" s="30" t="s">
        <v>506</v>
      </c>
      <c r="F27" s="30" t="s">
        <v>537</v>
      </c>
      <c r="G27" s="60">
        <v>233301</v>
      </c>
      <c r="H27" s="43">
        <v>63720</v>
      </c>
      <c r="K27" s="24"/>
    </row>
    <row r="28" spans="1:11" x14ac:dyDescent="0.25">
      <c r="A28" s="32">
        <v>45090</v>
      </c>
      <c r="B28" s="29" t="s">
        <v>521</v>
      </c>
      <c r="C28" s="29" t="s">
        <v>522</v>
      </c>
      <c r="D28" s="23" t="s">
        <v>16</v>
      </c>
      <c r="E28" s="29" t="s">
        <v>193</v>
      </c>
      <c r="F28" s="29" t="s">
        <v>538</v>
      </c>
      <c r="G28" s="63">
        <v>237299</v>
      </c>
      <c r="H28" s="43">
        <v>296080</v>
      </c>
      <c r="K28" s="24"/>
    </row>
    <row r="29" spans="1:11" x14ac:dyDescent="0.25">
      <c r="A29" s="32">
        <v>45090</v>
      </c>
      <c r="B29" s="29">
        <v>2779</v>
      </c>
      <c r="C29" s="29" t="s">
        <v>476</v>
      </c>
      <c r="D29" s="23" t="s">
        <v>17</v>
      </c>
      <c r="E29" s="29" t="s">
        <v>208</v>
      </c>
      <c r="F29" s="29" t="s">
        <v>539</v>
      </c>
      <c r="G29" s="63">
        <v>237299</v>
      </c>
      <c r="H29" s="43">
        <v>467244</v>
      </c>
      <c r="K29" s="24"/>
    </row>
    <row r="30" spans="1:11" x14ac:dyDescent="0.25">
      <c r="A30" s="32">
        <v>45091</v>
      </c>
      <c r="B30" s="29">
        <v>2780</v>
      </c>
      <c r="C30" s="39" t="s">
        <v>477</v>
      </c>
      <c r="D30" s="40" t="s">
        <v>17</v>
      </c>
      <c r="E30" s="39" t="s">
        <v>233</v>
      </c>
      <c r="F30" s="39" t="s">
        <v>541</v>
      </c>
      <c r="G30" s="61">
        <v>227101</v>
      </c>
      <c r="H30" s="62">
        <v>10221.75</v>
      </c>
      <c r="K30" s="24"/>
    </row>
    <row r="31" spans="1:11" x14ac:dyDescent="0.25">
      <c r="A31" s="42">
        <v>45091</v>
      </c>
      <c r="B31" s="30">
        <v>2781</v>
      </c>
      <c r="C31" s="9" t="s">
        <v>507</v>
      </c>
      <c r="D31" s="10" t="s">
        <v>17</v>
      </c>
      <c r="E31" s="9" t="s">
        <v>489</v>
      </c>
      <c r="F31" s="9" t="s">
        <v>179</v>
      </c>
      <c r="G31" s="9">
        <v>237104</v>
      </c>
      <c r="H31" s="62">
        <v>1361</v>
      </c>
      <c r="K31" s="24"/>
    </row>
    <row r="32" spans="1:11" x14ac:dyDescent="0.25">
      <c r="A32" s="31">
        <v>45092</v>
      </c>
      <c r="B32" s="30">
        <v>2782</v>
      </c>
      <c r="C32" s="9" t="s">
        <v>508</v>
      </c>
      <c r="D32" s="10" t="s">
        <v>16</v>
      </c>
      <c r="E32" s="9" t="s">
        <v>128</v>
      </c>
      <c r="F32" s="9" t="s">
        <v>540</v>
      </c>
      <c r="G32" s="64">
        <v>237299</v>
      </c>
      <c r="H32" s="62">
        <v>169512.4</v>
      </c>
      <c r="K32" s="24"/>
    </row>
    <row r="33" spans="1:11" x14ac:dyDescent="0.25">
      <c r="A33" s="42">
        <v>45092</v>
      </c>
      <c r="B33" s="30">
        <v>2783</v>
      </c>
      <c r="C33" s="30" t="s">
        <v>510</v>
      </c>
      <c r="D33" s="8" t="s">
        <v>17</v>
      </c>
      <c r="E33" s="70" t="s">
        <v>509</v>
      </c>
      <c r="F33" s="70" t="s">
        <v>542</v>
      </c>
      <c r="G33" s="30">
        <v>227104</v>
      </c>
      <c r="H33" s="43">
        <v>8614</v>
      </c>
      <c r="K33" s="24"/>
    </row>
    <row r="34" spans="1:11" x14ac:dyDescent="0.25">
      <c r="A34" s="31">
        <v>45092</v>
      </c>
      <c r="B34" s="30">
        <v>2784</v>
      </c>
      <c r="C34" s="30" t="s">
        <v>511</v>
      </c>
      <c r="D34" s="8" t="s">
        <v>16</v>
      </c>
      <c r="E34" s="30" t="s">
        <v>512</v>
      </c>
      <c r="F34" s="30" t="s">
        <v>355</v>
      </c>
      <c r="G34" s="60">
        <v>231101</v>
      </c>
      <c r="H34" s="37">
        <v>73883.95</v>
      </c>
      <c r="J34" s="24"/>
      <c r="K34" s="24"/>
    </row>
    <row r="35" spans="1:11" x14ac:dyDescent="0.25">
      <c r="A35" s="31">
        <v>45093</v>
      </c>
      <c r="B35" s="30">
        <v>2785</v>
      </c>
      <c r="C35" s="30" t="s">
        <v>144</v>
      </c>
      <c r="D35" s="8" t="s">
        <v>16</v>
      </c>
      <c r="E35" s="30" t="s">
        <v>512</v>
      </c>
      <c r="F35" s="30" t="s">
        <v>513</v>
      </c>
      <c r="G35" s="60">
        <v>239101</v>
      </c>
      <c r="H35" s="37">
        <v>77056.72</v>
      </c>
      <c r="J35" s="24"/>
      <c r="K35" s="24"/>
    </row>
    <row r="36" spans="1:11" x14ac:dyDescent="0.25">
      <c r="A36" s="31">
        <v>45093</v>
      </c>
      <c r="B36" s="30">
        <v>2786</v>
      </c>
      <c r="C36" s="30" t="s">
        <v>514</v>
      </c>
      <c r="D36" s="8" t="s">
        <v>17</v>
      </c>
      <c r="E36" s="30" t="s">
        <v>489</v>
      </c>
      <c r="F36" s="30" t="s">
        <v>179</v>
      </c>
      <c r="G36" s="60">
        <v>237104</v>
      </c>
      <c r="H36" s="37">
        <v>1361</v>
      </c>
      <c r="J36" s="24"/>
      <c r="K36" s="24"/>
    </row>
    <row r="37" spans="1:11" x14ac:dyDescent="0.25">
      <c r="A37" s="31">
        <v>45093</v>
      </c>
      <c r="B37" s="30">
        <v>2787</v>
      </c>
      <c r="C37" s="30" t="s">
        <v>515</v>
      </c>
      <c r="D37" s="8" t="s">
        <v>16</v>
      </c>
      <c r="E37" s="30" t="s">
        <v>256</v>
      </c>
      <c r="F37" s="30" t="s">
        <v>543</v>
      </c>
      <c r="G37" s="60" t="s">
        <v>137</v>
      </c>
      <c r="H37" s="37">
        <v>218100</v>
      </c>
      <c r="J37" s="24"/>
      <c r="K37" s="24"/>
    </row>
    <row r="38" spans="1:11" x14ac:dyDescent="0.25">
      <c r="A38" s="31">
        <v>45093</v>
      </c>
      <c r="B38" s="30">
        <v>2788</v>
      </c>
      <c r="C38" s="30">
        <v>5944</v>
      </c>
      <c r="D38" s="8" t="s">
        <v>17</v>
      </c>
      <c r="E38" s="30" t="s">
        <v>516</v>
      </c>
      <c r="F38" s="30" t="s">
        <v>517</v>
      </c>
      <c r="G38" s="60">
        <v>227204</v>
      </c>
      <c r="H38" s="37">
        <v>10915</v>
      </c>
      <c r="J38" s="24"/>
    </row>
    <row r="39" spans="1:11" x14ac:dyDescent="0.25">
      <c r="A39" s="31">
        <v>45096</v>
      </c>
      <c r="B39" s="30">
        <v>2789</v>
      </c>
      <c r="C39" s="30">
        <v>8756</v>
      </c>
      <c r="D39" s="8" t="s">
        <v>17</v>
      </c>
      <c r="E39" s="30" t="s">
        <v>233</v>
      </c>
      <c r="F39" s="30" t="s">
        <v>544</v>
      </c>
      <c r="G39" s="60">
        <v>239501</v>
      </c>
      <c r="H39" s="37">
        <v>68783.98</v>
      </c>
    </row>
    <row r="40" spans="1:11" x14ac:dyDescent="0.25">
      <c r="A40" s="31">
        <v>45096</v>
      </c>
      <c r="B40" s="30">
        <v>2790</v>
      </c>
      <c r="C40" s="30" t="s">
        <v>482</v>
      </c>
      <c r="D40" s="8" t="s">
        <v>17</v>
      </c>
      <c r="E40" s="30" t="s">
        <v>93</v>
      </c>
      <c r="F40" s="30" t="s">
        <v>545</v>
      </c>
      <c r="G40" s="60">
        <v>237104</v>
      </c>
      <c r="H40" s="37">
        <v>10050</v>
      </c>
    </row>
    <row r="41" spans="1:11" x14ac:dyDescent="0.25">
      <c r="A41" s="31">
        <v>45097</v>
      </c>
      <c r="B41" s="30">
        <v>2791</v>
      </c>
      <c r="C41" s="30" t="s">
        <v>529</v>
      </c>
      <c r="D41" s="8" t="s">
        <v>17</v>
      </c>
      <c r="E41" s="30" t="s">
        <v>90</v>
      </c>
      <c r="F41" s="30" t="s">
        <v>132</v>
      </c>
      <c r="G41" s="60">
        <v>237203</v>
      </c>
      <c r="H41" s="37">
        <v>49371.1</v>
      </c>
    </row>
    <row r="42" spans="1:11" x14ac:dyDescent="0.25">
      <c r="A42" s="56">
        <v>45097</v>
      </c>
      <c r="B42" s="58" t="s">
        <v>478</v>
      </c>
      <c r="C42" s="30" t="s">
        <v>479</v>
      </c>
      <c r="D42" s="8" t="s">
        <v>16</v>
      </c>
      <c r="E42" s="71" t="s">
        <v>480</v>
      </c>
      <c r="F42" s="71" t="s">
        <v>481</v>
      </c>
      <c r="G42" s="30">
        <v>235501</v>
      </c>
      <c r="H42" s="43">
        <v>152591.70000000001</v>
      </c>
    </row>
    <row r="43" spans="1:11" x14ac:dyDescent="0.25">
      <c r="A43" s="42">
        <v>45097</v>
      </c>
      <c r="B43" s="58" t="s">
        <v>483</v>
      </c>
      <c r="C43" s="30">
        <v>5321</v>
      </c>
      <c r="D43" s="8" t="s">
        <v>16</v>
      </c>
      <c r="E43" s="70" t="s">
        <v>531</v>
      </c>
      <c r="F43" s="70" t="s">
        <v>481</v>
      </c>
      <c r="G43" s="30">
        <v>235501</v>
      </c>
      <c r="H43" s="43">
        <v>18880</v>
      </c>
    </row>
    <row r="44" spans="1:11" x14ac:dyDescent="0.25">
      <c r="A44" s="42">
        <v>45099</v>
      </c>
      <c r="B44" s="58" t="s">
        <v>484</v>
      </c>
      <c r="C44" s="30" t="s">
        <v>485</v>
      </c>
      <c r="D44" s="8" t="s">
        <v>16</v>
      </c>
      <c r="E44" s="70" t="s">
        <v>486</v>
      </c>
      <c r="F44" s="70" t="s">
        <v>487</v>
      </c>
      <c r="G44" s="30">
        <v>239301</v>
      </c>
      <c r="H44" s="43">
        <v>112320</v>
      </c>
    </row>
    <row r="45" spans="1:11" x14ac:dyDescent="0.25">
      <c r="A45" s="31">
        <v>45099</v>
      </c>
      <c r="B45" s="30">
        <v>2792</v>
      </c>
      <c r="C45" s="30" t="s">
        <v>520</v>
      </c>
      <c r="D45" s="8" t="s">
        <v>16</v>
      </c>
      <c r="E45" s="30" t="s">
        <v>518</v>
      </c>
      <c r="F45" s="30" t="s">
        <v>519</v>
      </c>
      <c r="G45" s="60">
        <v>231101</v>
      </c>
      <c r="H45" s="37">
        <v>103165</v>
      </c>
    </row>
    <row r="46" spans="1:11" x14ac:dyDescent="0.25">
      <c r="A46" s="31">
        <v>45104</v>
      </c>
      <c r="B46" s="30">
        <v>2793</v>
      </c>
      <c r="C46" s="30" t="s">
        <v>525</v>
      </c>
      <c r="D46" s="8" t="s">
        <v>16</v>
      </c>
      <c r="E46" s="30" t="s">
        <v>247</v>
      </c>
      <c r="F46" s="30" t="s">
        <v>526</v>
      </c>
      <c r="G46" s="60">
        <v>221301</v>
      </c>
      <c r="H46" s="37">
        <v>61473.760000000002</v>
      </c>
    </row>
    <row r="47" spans="1:11" x14ac:dyDescent="0.25">
      <c r="A47" s="31">
        <v>45104</v>
      </c>
      <c r="B47" s="30">
        <v>2794</v>
      </c>
      <c r="C47" s="30">
        <v>9664</v>
      </c>
      <c r="D47" s="8" t="s">
        <v>16</v>
      </c>
      <c r="E47" s="30" t="s">
        <v>256</v>
      </c>
      <c r="F47" s="30" t="s">
        <v>527</v>
      </c>
      <c r="G47" s="60" t="s">
        <v>137</v>
      </c>
      <c r="H47" s="37">
        <v>149800</v>
      </c>
    </row>
    <row r="48" spans="1:11" x14ac:dyDescent="0.25">
      <c r="A48" s="42">
        <v>45105</v>
      </c>
      <c r="B48" s="58">
        <v>2795</v>
      </c>
      <c r="C48" s="30" t="s">
        <v>546</v>
      </c>
      <c r="D48" s="8" t="s">
        <v>17</v>
      </c>
      <c r="E48" s="30" t="s">
        <v>547</v>
      </c>
      <c r="F48" s="30" t="s">
        <v>548</v>
      </c>
      <c r="G48" s="60">
        <v>239501</v>
      </c>
      <c r="H48" s="37">
        <v>8260</v>
      </c>
    </row>
    <row r="49" spans="1:8" x14ac:dyDescent="0.25">
      <c r="A49" s="17" t="s">
        <v>549</v>
      </c>
      <c r="B49" s="58">
        <v>2796</v>
      </c>
      <c r="C49" s="17" t="s">
        <v>550</v>
      </c>
      <c r="D49" s="57" t="s">
        <v>17</v>
      </c>
      <c r="E49" s="17" t="s">
        <v>551</v>
      </c>
      <c r="F49" s="17" t="s">
        <v>169</v>
      </c>
      <c r="G49" s="58">
        <v>239301</v>
      </c>
      <c r="H49" s="43">
        <v>6323.86</v>
      </c>
    </row>
    <row r="50" spans="1:8" x14ac:dyDescent="0.25">
      <c r="A50" s="7"/>
      <c r="B50" s="7"/>
      <c r="C50" s="7"/>
      <c r="D50" s="7"/>
      <c r="E50" s="7"/>
      <c r="F50" s="7"/>
      <c r="G50" s="50" t="s">
        <v>39</v>
      </c>
      <c r="H50" s="44">
        <v>3009532.42</v>
      </c>
    </row>
    <row r="51" spans="1:8" x14ac:dyDescent="0.25">
      <c r="H51" s="24"/>
    </row>
    <row r="52" spans="1:8" x14ac:dyDescent="0.25">
      <c r="A52" s="2"/>
      <c r="B52" s="3"/>
      <c r="C52" s="3"/>
      <c r="D52" s="3"/>
      <c r="E52" s="4" t="s">
        <v>9</v>
      </c>
      <c r="F52" s="5"/>
      <c r="G52" s="5"/>
      <c r="H52" s="6"/>
    </row>
    <row r="53" spans="1:8" x14ac:dyDescent="0.25">
      <c r="A53" s="2"/>
      <c r="B53" s="3"/>
      <c r="C53" s="3"/>
      <c r="D53" s="3"/>
      <c r="E53" s="4" t="s">
        <v>10</v>
      </c>
      <c r="F53" s="5"/>
      <c r="G53" s="5"/>
      <c r="H53" s="6"/>
    </row>
    <row r="54" spans="1:8" ht="15.75" x14ac:dyDescent="0.25">
      <c r="A54" s="15" t="s">
        <v>18</v>
      </c>
      <c r="B54" s="15"/>
      <c r="C54" s="15"/>
      <c r="D54" s="18"/>
      <c r="F54" s="19" t="s">
        <v>19</v>
      </c>
    </row>
    <row r="55" spans="1:8" x14ac:dyDescent="0.25">
      <c r="A55" s="16" t="s">
        <v>20</v>
      </c>
      <c r="B55" s="16" t="s">
        <v>21</v>
      </c>
      <c r="C55" s="16" t="s">
        <v>22</v>
      </c>
      <c r="D55" s="18"/>
      <c r="E55" s="34"/>
      <c r="F55" s="16" t="s">
        <v>23</v>
      </c>
      <c r="G55" s="16" t="s">
        <v>21</v>
      </c>
      <c r="H55" s="16" t="s">
        <v>22</v>
      </c>
    </row>
    <row r="56" spans="1:8" x14ac:dyDescent="0.25">
      <c r="A56" s="7" t="s">
        <v>16</v>
      </c>
      <c r="B56" s="7">
        <v>16</v>
      </c>
      <c r="C56" s="21">
        <v>1960394.47</v>
      </c>
      <c r="D56" s="18"/>
      <c r="F56" s="7" t="s">
        <v>24</v>
      </c>
      <c r="G56" s="7">
        <v>34</v>
      </c>
      <c r="H56" s="21">
        <v>1800858.42</v>
      </c>
    </row>
    <row r="57" spans="1:8" x14ac:dyDescent="0.25">
      <c r="A57" s="7" t="s">
        <v>17</v>
      </c>
      <c r="B57" s="7">
        <v>22</v>
      </c>
      <c r="C57" s="21">
        <v>1049137.95</v>
      </c>
      <c r="D57" s="18"/>
      <c r="E57" t="s">
        <v>10</v>
      </c>
      <c r="F57" s="7" t="s">
        <v>25</v>
      </c>
      <c r="G57" s="7">
        <v>4</v>
      </c>
      <c r="H57" s="21">
        <v>1208674</v>
      </c>
    </row>
    <row r="58" spans="1:8" x14ac:dyDescent="0.25">
      <c r="A58" s="16" t="s">
        <v>26</v>
      </c>
      <c r="B58" s="17">
        <v>38</v>
      </c>
      <c r="C58" s="35">
        <f>SUM(C56:C57)</f>
        <v>3009532.42</v>
      </c>
      <c r="D58" s="18"/>
      <c r="E58" t="s">
        <v>417</v>
      </c>
      <c r="F58" s="20" t="s">
        <v>27</v>
      </c>
      <c r="G58" s="7">
        <v>38</v>
      </c>
      <c r="H58" s="22">
        <f>SUM(H56:H57)</f>
        <v>3009532.42</v>
      </c>
    </row>
    <row r="59" spans="1:8" x14ac:dyDescent="0.25">
      <c r="D59" s="18"/>
      <c r="H59" s="24"/>
    </row>
    <row r="60" spans="1:8" x14ac:dyDescent="0.25">
      <c r="A60" t="s">
        <v>28</v>
      </c>
      <c r="D60" s="18"/>
      <c r="E60" s="26"/>
      <c r="H60" t="s">
        <v>36</v>
      </c>
    </row>
    <row r="61" spans="1:8" x14ac:dyDescent="0.25">
      <c r="D61" s="18"/>
    </row>
    <row r="62" spans="1:8" x14ac:dyDescent="0.25">
      <c r="A62" s="19" t="s">
        <v>31</v>
      </c>
      <c r="D62" s="18"/>
      <c r="F62" s="19" t="s">
        <v>32</v>
      </c>
    </row>
    <row r="63" spans="1:8" x14ac:dyDescent="0.25">
      <c r="A63" t="s">
        <v>33</v>
      </c>
      <c r="D63" s="27"/>
      <c r="F63" t="s">
        <v>29</v>
      </c>
    </row>
    <row r="64" spans="1:8" x14ac:dyDescent="0.25">
      <c r="D64" s="27"/>
    </row>
    <row r="65" spans="1:7" x14ac:dyDescent="0.25">
      <c r="A65" s="19" t="s">
        <v>34</v>
      </c>
      <c r="B65" s="19"/>
      <c r="D65" s="27"/>
    </row>
    <row r="66" spans="1:7" x14ac:dyDescent="0.25">
      <c r="A66" t="s">
        <v>35</v>
      </c>
      <c r="D66" s="27"/>
    </row>
    <row r="67" spans="1:7" x14ac:dyDescent="0.25">
      <c r="D67" s="27"/>
    </row>
    <row r="68" spans="1:7" x14ac:dyDescent="0.25">
      <c r="D68" s="24"/>
    </row>
    <row r="69" spans="1:7" x14ac:dyDescent="0.25">
      <c r="B69" t="s">
        <v>37</v>
      </c>
      <c r="D69" s="24"/>
    </row>
    <row r="70" spans="1:7" x14ac:dyDescent="0.25">
      <c r="B70" t="s">
        <v>488</v>
      </c>
      <c r="D70" s="24"/>
    </row>
    <row r="71" spans="1:7" x14ac:dyDescent="0.25">
      <c r="D71" s="24"/>
      <c r="G71" t="s">
        <v>30</v>
      </c>
    </row>
  </sheetData>
  <mergeCells count="7">
    <mergeCell ref="D7:F7"/>
    <mergeCell ref="D8:F8"/>
    <mergeCell ref="D2:F2"/>
    <mergeCell ref="D3:F3"/>
    <mergeCell ref="D4:F4"/>
    <mergeCell ref="D5:F5"/>
    <mergeCell ref="D6:F6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4294967294" verticalDpi="4294967294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2"/>
  <sheetViews>
    <sheetView topLeftCell="A12" zoomScale="90" zoomScaleNormal="90" workbookViewId="0">
      <selection activeCell="E12" sqref="E12"/>
    </sheetView>
  </sheetViews>
  <sheetFormatPr baseColWidth="10" defaultRowHeight="15" x14ac:dyDescent="0.25"/>
  <cols>
    <col min="2" max="2" width="17.85546875" customWidth="1"/>
    <col min="3" max="3" width="17.7109375" customWidth="1"/>
    <col min="4" max="4" width="18.140625" customWidth="1"/>
    <col min="5" max="5" width="27" customWidth="1"/>
    <col min="6" max="6" width="36.42578125" customWidth="1"/>
    <col min="7" max="7" width="22.28515625" customWidth="1"/>
    <col min="8" max="8" width="20" customWidth="1"/>
    <col min="10" max="10" width="15.7109375" bestFit="1" customWidth="1"/>
  </cols>
  <sheetData>
    <row r="2" spans="1:8" x14ac:dyDescent="0.25">
      <c r="D2" s="72"/>
      <c r="E2" s="72"/>
      <c r="F2" s="72"/>
    </row>
    <row r="3" spans="1:8" ht="15.75" x14ac:dyDescent="0.25">
      <c r="D3" s="131" t="s">
        <v>6</v>
      </c>
      <c r="E3" s="131"/>
      <c r="F3" s="131"/>
    </row>
    <row r="4" spans="1:8" x14ac:dyDescent="0.25">
      <c r="D4" s="132" t="s">
        <v>5</v>
      </c>
      <c r="E4" s="132"/>
      <c r="F4" s="132"/>
    </row>
    <row r="5" spans="1:8" ht="15.75" x14ac:dyDescent="0.25">
      <c r="D5" s="133" t="s">
        <v>565</v>
      </c>
      <c r="E5" s="133"/>
      <c r="F5" s="133"/>
    </row>
    <row r="6" spans="1:8" x14ac:dyDescent="0.25">
      <c r="D6" s="136" t="s">
        <v>7</v>
      </c>
      <c r="E6" s="136"/>
      <c r="F6" s="136"/>
    </row>
    <row r="7" spans="1:8" ht="18" x14ac:dyDescent="0.25">
      <c r="D7" s="135" t="s">
        <v>4</v>
      </c>
      <c r="E7" s="135"/>
      <c r="F7" s="135"/>
    </row>
    <row r="8" spans="1:8" ht="15.75" x14ac:dyDescent="0.25">
      <c r="D8" s="134" t="s">
        <v>8</v>
      </c>
      <c r="E8" s="134"/>
      <c r="F8" s="134"/>
    </row>
    <row r="9" spans="1:8" ht="18" x14ac:dyDescent="0.25">
      <c r="D9" s="135" t="s">
        <v>3</v>
      </c>
      <c r="E9" s="135"/>
      <c r="F9" s="135"/>
    </row>
    <row r="12" spans="1:8" ht="45" x14ac:dyDescent="0.25">
      <c r="A12" s="12" t="s">
        <v>0</v>
      </c>
      <c r="B12" s="13" t="s">
        <v>1</v>
      </c>
      <c r="C12" s="12" t="s">
        <v>11</v>
      </c>
      <c r="D12" s="12" t="s">
        <v>12</v>
      </c>
      <c r="E12" s="12" t="s">
        <v>13</v>
      </c>
      <c r="F12" s="14" t="s">
        <v>14</v>
      </c>
      <c r="G12" s="14" t="s">
        <v>15</v>
      </c>
      <c r="H12" s="14" t="s">
        <v>2</v>
      </c>
    </row>
    <row r="13" spans="1:8" x14ac:dyDescent="0.25">
      <c r="A13" s="42">
        <v>45108</v>
      </c>
      <c r="B13" s="30">
        <v>2797</v>
      </c>
      <c r="C13" s="30" t="s">
        <v>573</v>
      </c>
      <c r="D13" s="8" t="s">
        <v>16</v>
      </c>
      <c r="E13" s="30" t="s">
        <v>557</v>
      </c>
      <c r="F13" s="30" t="s">
        <v>558</v>
      </c>
      <c r="G13" s="60"/>
      <c r="H13" s="43">
        <v>36194.47</v>
      </c>
    </row>
    <row r="14" spans="1:8" x14ac:dyDescent="0.25">
      <c r="A14" s="32" t="s">
        <v>576</v>
      </c>
      <c r="B14" s="29">
        <v>2798</v>
      </c>
      <c r="C14" s="39" t="s">
        <v>577</v>
      </c>
      <c r="D14" s="40" t="s">
        <v>17</v>
      </c>
      <c r="E14" s="39" t="s">
        <v>184</v>
      </c>
      <c r="F14" s="39" t="s">
        <v>578</v>
      </c>
      <c r="G14" s="61">
        <v>221301</v>
      </c>
      <c r="H14" s="62">
        <v>15341.48</v>
      </c>
    </row>
    <row r="15" spans="1:8" x14ac:dyDescent="0.25">
      <c r="A15" s="42">
        <v>45110</v>
      </c>
      <c r="B15" s="30">
        <v>2799</v>
      </c>
      <c r="C15" s="30" t="s">
        <v>555</v>
      </c>
      <c r="D15" s="8" t="s">
        <v>17</v>
      </c>
      <c r="E15" s="30" t="s">
        <v>181</v>
      </c>
      <c r="F15" s="30" t="s">
        <v>556</v>
      </c>
      <c r="G15" s="60">
        <v>236301</v>
      </c>
      <c r="H15" s="43">
        <v>27141</v>
      </c>
    </row>
    <row r="16" spans="1:8" x14ac:dyDescent="0.25">
      <c r="A16" s="32">
        <v>45110</v>
      </c>
      <c r="B16" s="29">
        <v>2800</v>
      </c>
      <c r="C16" s="39">
        <v>2560</v>
      </c>
      <c r="D16" s="40" t="s">
        <v>17</v>
      </c>
      <c r="E16" s="39" t="s">
        <v>288</v>
      </c>
      <c r="F16" s="39" t="s">
        <v>586</v>
      </c>
      <c r="G16" s="61">
        <v>231101</v>
      </c>
      <c r="H16" s="62">
        <v>14400</v>
      </c>
    </row>
    <row r="17" spans="1:10" x14ac:dyDescent="0.25">
      <c r="A17" s="42">
        <v>45110</v>
      </c>
      <c r="B17" s="30">
        <v>2801</v>
      </c>
      <c r="C17" s="30" t="s">
        <v>568</v>
      </c>
      <c r="D17" s="8" t="s">
        <v>17</v>
      </c>
      <c r="E17" s="30" t="s">
        <v>96</v>
      </c>
      <c r="F17" s="30" t="s">
        <v>587</v>
      </c>
      <c r="G17" s="60">
        <v>237104</v>
      </c>
      <c r="H17" s="43">
        <v>804.6</v>
      </c>
    </row>
    <row r="18" spans="1:10" x14ac:dyDescent="0.25">
      <c r="A18" s="32">
        <v>45110</v>
      </c>
      <c r="B18" s="29">
        <v>2802</v>
      </c>
      <c r="C18" s="39" t="s">
        <v>594</v>
      </c>
      <c r="D18" s="40" t="s">
        <v>17</v>
      </c>
      <c r="E18" s="39" t="s">
        <v>563</v>
      </c>
      <c r="F18" s="39" t="s">
        <v>595</v>
      </c>
      <c r="G18" s="61">
        <v>237203</v>
      </c>
      <c r="H18" s="62">
        <v>68570.98</v>
      </c>
    </row>
    <row r="19" spans="1:10" x14ac:dyDescent="0.25">
      <c r="A19" s="32">
        <v>45111</v>
      </c>
      <c r="B19" s="29">
        <v>2803</v>
      </c>
      <c r="C19" s="28" t="s">
        <v>571</v>
      </c>
      <c r="D19" s="23" t="s">
        <v>17</v>
      </c>
      <c r="E19" s="29" t="s">
        <v>96</v>
      </c>
      <c r="F19" s="29" t="s">
        <v>587</v>
      </c>
      <c r="G19" s="63">
        <v>237104</v>
      </c>
      <c r="H19" s="43">
        <v>1326</v>
      </c>
    </row>
    <row r="20" spans="1:10" x14ac:dyDescent="0.25">
      <c r="A20" s="42">
        <v>45112</v>
      </c>
      <c r="B20" s="30">
        <v>2804</v>
      </c>
      <c r="C20" s="30" t="s">
        <v>554</v>
      </c>
      <c r="D20" s="8" t="s">
        <v>16</v>
      </c>
      <c r="E20" s="39" t="s">
        <v>509</v>
      </c>
      <c r="F20" s="39" t="s">
        <v>575</v>
      </c>
      <c r="G20" s="61">
        <v>239601</v>
      </c>
      <c r="H20" s="43">
        <v>12626</v>
      </c>
    </row>
    <row r="21" spans="1:10" x14ac:dyDescent="0.25">
      <c r="A21" s="42">
        <v>45122</v>
      </c>
      <c r="B21" s="30">
        <v>2805</v>
      </c>
      <c r="C21" s="30" t="s">
        <v>554</v>
      </c>
      <c r="D21" s="8" t="s">
        <v>16</v>
      </c>
      <c r="E21" s="30" t="s">
        <v>354</v>
      </c>
      <c r="F21" s="30" t="s">
        <v>588</v>
      </c>
      <c r="G21" s="60" t="s">
        <v>136</v>
      </c>
      <c r="H21" s="43">
        <v>104426</v>
      </c>
    </row>
    <row r="22" spans="1:10" x14ac:dyDescent="0.25">
      <c r="A22" s="42">
        <v>45112</v>
      </c>
      <c r="B22" s="30">
        <v>2806</v>
      </c>
      <c r="C22" s="30" t="s">
        <v>570</v>
      </c>
      <c r="D22" s="8" t="s">
        <v>17</v>
      </c>
      <c r="E22" s="30" t="s">
        <v>96</v>
      </c>
      <c r="F22" s="30" t="s">
        <v>587</v>
      </c>
      <c r="G22" s="60">
        <v>237104</v>
      </c>
      <c r="H22" s="43">
        <v>795</v>
      </c>
    </row>
    <row r="23" spans="1:10" x14ac:dyDescent="0.25">
      <c r="A23" s="28">
        <v>45113</v>
      </c>
      <c r="B23" s="29">
        <v>2807</v>
      </c>
      <c r="C23" s="29" t="s">
        <v>589</v>
      </c>
      <c r="D23" s="23" t="s">
        <v>17</v>
      </c>
      <c r="E23" s="29" t="s">
        <v>317</v>
      </c>
      <c r="F23" s="29" t="s">
        <v>587</v>
      </c>
      <c r="G23" s="63">
        <v>237104</v>
      </c>
      <c r="H23" s="43">
        <v>13480.19</v>
      </c>
    </row>
    <row r="24" spans="1:10" x14ac:dyDescent="0.25">
      <c r="A24" s="28">
        <v>45113</v>
      </c>
      <c r="B24" s="29">
        <v>2808</v>
      </c>
      <c r="C24" s="29" t="s">
        <v>569</v>
      </c>
      <c r="D24" s="80" t="s">
        <v>17</v>
      </c>
      <c r="E24" s="73" t="s">
        <v>96</v>
      </c>
      <c r="F24" s="73" t="s">
        <v>587</v>
      </c>
      <c r="G24" s="63">
        <v>237104</v>
      </c>
      <c r="H24" s="43">
        <v>1326</v>
      </c>
    </row>
    <row r="25" spans="1:10" x14ac:dyDescent="0.25">
      <c r="A25" s="28">
        <v>45113</v>
      </c>
      <c r="B25" s="29">
        <v>2809</v>
      </c>
      <c r="C25" s="29" t="s">
        <v>582</v>
      </c>
      <c r="D25" s="8" t="s">
        <v>16</v>
      </c>
      <c r="E25" s="30" t="s">
        <v>562</v>
      </c>
      <c r="F25" s="60" t="s">
        <v>284</v>
      </c>
      <c r="G25" s="63">
        <v>231801</v>
      </c>
      <c r="H25" s="43">
        <v>50000</v>
      </c>
    </row>
    <row r="26" spans="1:10" x14ac:dyDescent="0.25">
      <c r="A26" s="32">
        <v>45115</v>
      </c>
      <c r="B26" s="29">
        <v>2810</v>
      </c>
      <c r="C26" s="39" t="s">
        <v>598</v>
      </c>
      <c r="D26" s="40" t="s">
        <v>17</v>
      </c>
      <c r="E26" s="39" t="s">
        <v>96</v>
      </c>
      <c r="F26" s="61" t="s">
        <v>587</v>
      </c>
      <c r="G26" s="61">
        <v>237104</v>
      </c>
      <c r="H26" s="62">
        <v>1326</v>
      </c>
    </row>
    <row r="27" spans="1:10" x14ac:dyDescent="0.25">
      <c r="A27" s="42">
        <v>45115</v>
      </c>
      <c r="B27" s="30">
        <v>2811</v>
      </c>
      <c r="C27" s="30" t="s">
        <v>579</v>
      </c>
      <c r="D27" s="8" t="s">
        <v>16</v>
      </c>
      <c r="E27" s="30" t="s">
        <v>580</v>
      </c>
      <c r="F27" s="30" t="s">
        <v>581</v>
      </c>
      <c r="G27" s="60">
        <v>239201</v>
      </c>
      <c r="H27" s="43">
        <v>142647.07</v>
      </c>
    </row>
    <row r="28" spans="1:10" x14ac:dyDescent="0.25">
      <c r="A28" s="42">
        <v>45117</v>
      </c>
      <c r="B28" s="30">
        <v>2812</v>
      </c>
      <c r="C28" s="30" t="s">
        <v>574</v>
      </c>
      <c r="D28" s="8" t="s">
        <v>17</v>
      </c>
      <c r="E28" s="30" t="s">
        <v>384</v>
      </c>
      <c r="F28" s="30" t="s">
        <v>601</v>
      </c>
      <c r="G28" s="60">
        <v>237299</v>
      </c>
      <c r="H28" s="43">
        <v>11545</v>
      </c>
    </row>
    <row r="29" spans="1:10" x14ac:dyDescent="0.25">
      <c r="A29" s="32">
        <v>45119</v>
      </c>
      <c r="B29" s="29">
        <v>2813</v>
      </c>
      <c r="C29" s="29" t="s">
        <v>583</v>
      </c>
      <c r="D29" s="23" t="s">
        <v>16</v>
      </c>
      <c r="E29" s="29" t="s">
        <v>445</v>
      </c>
      <c r="F29" s="29" t="s">
        <v>584</v>
      </c>
      <c r="G29" s="63" t="s">
        <v>137</v>
      </c>
      <c r="H29" s="43">
        <v>217000</v>
      </c>
      <c r="J29" s="24"/>
    </row>
    <row r="30" spans="1:10" x14ac:dyDescent="0.25">
      <c r="A30" s="32">
        <v>45120</v>
      </c>
      <c r="B30" s="29">
        <v>2814</v>
      </c>
      <c r="C30" s="29">
        <v>3013</v>
      </c>
      <c r="D30" s="23" t="s">
        <v>17</v>
      </c>
      <c r="E30" s="29" t="s">
        <v>559</v>
      </c>
      <c r="F30" s="29" t="s">
        <v>590</v>
      </c>
      <c r="G30" s="63">
        <v>227205</v>
      </c>
      <c r="H30" s="43">
        <v>7080</v>
      </c>
      <c r="J30" s="24"/>
    </row>
    <row r="31" spans="1:10" x14ac:dyDescent="0.25">
      <c r="A31" s="32">
        <v>45120</v>
      </c>
      <c r="B31" s="29">
        <v>2815</v>
      </c>
      <c r="C31" s="39" t="s">
        <v>592</v>
      </c>
      <c r="D31" s="40" t="s">
        <v>16</v>
      </c>
      <c r="E31" s="39" t="s">
        <v>560</v>
      </c>
      <c r="F31" s="39" t="s">
        <v>591</v>
      </c>
      <c r="G31" s="61">
        <v>231101</v>
      </c>
      <c r="H31" s="62">
        <v>375000</v>
      </c>
      <c r="J31" s="24"/>
    </row>
    <row r="32" spans="1:10" x14ac:dyDescent="0.25">
      <c r="A32" s="42">
        <v>45120</v>
      </c>
      <c r="B32" s="30">
        <v>2816</v>
      </c>
      <c r="C32" s="9" t="s">
        <v>572</v>
      </c>
      <c r="D32" s="10" t="s">
        <v>17</v>
      </c>
      <c r="E32" s="9" t="s">
        <v>96</v>
      </c>
      <c r="F32" s="9" t="s">
        <v>587</v>
      </c>
      <c r="G32" s="9">
        <v>237104</v>
      </c>
      <c r="H32" s="62">
        <v>1326</v>
      </c>
      <c r="J32" s="24"/>
    </row>
    <row r="33" spans="1:8" x14ac:dyDescent="0.25">
      <c r="A33" s="31">
        <v>45124</v>
      </c>
      <c r="B33" s="30">
        <v>2817</v>
      </c>
      <c r="C33" s="9" t="s">
        <v>597</v>
      </c>
      <c r="D33" s="10" t="s">
        <v>17</v>
      </c>
      <c r="E33" s="9" t="s">
        <v>564</v>
      </c>
      <c r="F33" s="9" t="s">
        <v>595</v>
      </c>
      <c r="G33" s="64">
        <v>237203</v>
      </c>
      <c r="H33" s="62">
        <v>47999.69</v>
      </c>
    </row>
    <row r="34" spans="1:8" x14ac:dyDescent="0.25">
      <c r="A34" s="31">
        <v>45127</v>
      </c>
      <c r="B34" s="30" t="s">
        <v>602</v>
      </c>
      <c r="C34" s="9" t="s">
        <v>603</v>
      </c>
      <c r="D34" s="10" t="s">
        <v>16</v>
      </c>
      <c r="E34" s="9" t="s">
        <v>557</v>
      </c>
      <c r="F34" s="9" t="s">
        <v>604</v>
      </c>
      <c r="G34" s="64">
        <v>239201</v>
      </c>
      <c r="H34" s="62">
        <v>170701.28</v>
      </c>
    </row>
    <row r="35" spans="1:8" x14ac:dyDescent="0.25">
      <c r="A35" s="31">
        <v>45128</v>
      </c>
      <c r="B35" s="30" t="s">
        <v>606</v>
      </c>
      <c r="C35" s="9">
        <v>20002196</v>
      </c>
      <c r="D35" s="10" t="s">
        <v>16</v>
      </c>
      <c r="E35" s="9" t="s">
        <v>561</v>
      </c>
      <c r="F35" s="9" t="s">
        <v>605</v>
      </c>
      <c r="G35" s="64">
        <v>237299</v>
      </c>
      <c r="H35" s="62">
        <v>137750</v>
      </c>
    </row>
    <row r="36" spans="1:8" x14ac:dyDescent="0.25">
      <c r="A36" s="31">
        <v>45128</v>
      </c>
      <c r="B36" s="30" t="s">
        <v>607</v>
      </c>
      <c r="C36" s="9" t="s">
        <v>608</v>
      </c>
      <c r="D36" s="10" t="s">
        <v>16</v>
      </c>
      <c r="E36" s="9" t="s">
        <v>112</v>
      </c>
      <c r="F36" s="9" t="s">
        <v>609</v>
      </c>
      <c r="G36" s="64">
        <v>237299</v>
      </c>
      <c r="H36" s="62">
        <v>195000</v>
      </c>
    </row>
    <row r="37" spans="1:8" x14ac:dyDescent="0.25">
      <c r="A37" s="42">
        <v>45131</v>
      </c>
      <c r="B37" s="30">
        <v>2818</v>
      </c>
      <c r="C37" s="30">
        <v>200002310</v>
      </c>
      <c r="D37" s="8" t="s">
        <v>16</v>
      </c>
      <c r="E37" s="70" t="s">
        <v>561</v>
      </c>
      <c r="F37" s="70" t="s">
        <v>593</v>
      </c>
      <c r="G37" s="30"/>
      <c r="H37" s="43">
        <v>63372.02</v>
      </c>
    </row>
    <row r="38" spans="1:8" x14ac:dyDescent="0.25">
      <c r="A38" s="31">
        <v>45132</v>
      </c>
      <c r="B38" s="30">
        <v>2819</v>
      </c>
      <c r="C38" s="30" t="s">
        <v>553</v>
      </c>
      <c r="D38" s="8" t="s">
        <v>16</v>
      </c>
      <c r="E38" s="30" t="s">
        <v>518</v>
      </c>
      <c r="F38" s="30" t="s">
        <v>519</v>
      </c>
      <c r="G38" s="60">
        <v>231101</v>
      </c>
      <c r="H38" s="37">
        <v>121165</v>
      </c>
    </row>
    <row r="39" spans="1:8" x14ac:dyDescent="0.25">
      <c r="A39" s="31">
        <v>45132</v>
      </c>
      <c r="B39" s="30">
        <v>2820</v>
      </c>
      <c r="C39" s="30" t="s">
        <v>585</v>
      </c>
      <c r="D39" s="8" t="s">
        <v>16</v>
      </c>
      <c r="E39" s="30" t="s">
        <v>445</v>
      </c>
      <c r="F39" s="30" t="s">
        <v>42</v>
      </c>
      <c r="G39" s="60">
        <v>239301</v>
      </c>
      <c r="H39" s="37">
        <v>119475</v>
      </c>
    </row>
    <row r="40" spans="1:8" x14ac:dyDescent="0.25">
      <c r="A40" s="31">
        <v>45132</v>
      </c>
      <c r="B40" s="30">
        <v>2821</v>
      </c>
      <c r="C40" s="30" t="s">
        <v>596</v>
      </c>
      <c r="D40" s="8" t="s">
        <v>17</v>
      </c>
      <c r="E40" s="30" t="s">
        <v>563</v>
      </c>
      <c r="F40" s="30" t="s">
        <v>595</v>
      </c>
      <c r="G40" s="60">
        <v>237203</v>
      </c>
      <c r="H40" s="37">
        <v>42514.01</v>
      </c>
    </row>
    <row r="41" spans="1:8" x14ac:dyDescent="0.25">
      <c r="A41" s="31">
        <v>45134</v>
      </c>
      <c r="B41" s="30">
        <v>2822</v>
      </c>
      <c r="C41" s="30" t="s">
        <v>566</v>
      </c>
      <c r="D41" s="8" t="s">
        <v>16</v>
      </c>
      <c r="E41" s="30" t="s">
        <v>247</v>
      </c>
      <c r="F41" s="30" t="s">
        <v>567</v>
      </c>
      <c r="G41" s="60">
        <v>231801</v>
      </c>
      <c r="H41" s="37">
        <v>60928.24</v>
      </c>
    </row>
    <row r="42" spans="1:8" x14ac:dyDescent="0.25">
      <c r="A42" s="31">
        <v>45134</v>
      </c>
      <c r="B42" s="30">
        <v>2823</v>
      </c>
      <c r="C42" s="30" t="s">
        <v>599</v>
      </c>
      <c r="D42" s="8" t="s">
        <v>17</v>
      </c>
      <c r="E42" s="30" t="s">
        <v>128</v>
      </c>
      <c r="F42" s="30" t="s">
        <v>600</v>
      </c>
      <c r="G42" s="60">
        <v>237299</v>
      </c>
      <c r="H42" s="37">
        <v>238221.41</v>
      </c>
    </row>
    <row r="43" spans="1:8" x14ac:dyDescent="0.25">
      <c r="A43" s="7"/>
      <c r="B43" s="7"/>
      <c r="C43" s="7"/>
      <c r="D43" s="91"/>
      <c r="E43" s="7"/>
      <c r="F43" s="7"/>
      <c r="G43" s="50" t="s">
        <v>39</v>
      </c>
      <c r="H43" s="44">
        <f>SUM(H13:H42)</f>
        <v>2299482.44</v>
      </c>
    </row>
    <row r="44" spans="1:8" x14ac:dyDescent="0.25">
      <c r="H44" s="24"/>
    </row>
    <row r="45" spans="1:8" x14ac:dyDescent="0.25">
      <c r="A45" s="2"/>
      <c r="B45" s="3"/>
      <c r="C45" s="3"/>
      <c r="D45" s="3"/>
      <c r="E45" s="4" t="s">
        <v>9</v>
      </c>
      <c r="F45" s="5"/>
      <c r="G45" s="5"/>
      <c r="H45" s="6"/>
    </row>
    <row r="46" spans="1:8" x14ac:dyDescent="0.25">
      <c r="A46" s="2"/>
      <c r="B46" s="3"/>
      <c r="C46" s="3"/>
      <c r="D46" s="3"/>
      <c r="E46" s="4" t="s">
        <v>10</v>
      </c>
      <c r="F46" s="5"/>
      <c r="G46" s="5"/>
      <c r="H46" s="6"/>
    </row>
    <row r="47" spans="1:8" x14ac:dyDescent="0.25">
      <c r="D47" s="18"/>
      <c r="F47" s="19" t="s">
        <v>19</v>
      </c>
    </row>
    <row r="48" spans="1:8" ht="15.75" x14ac:dyDescent="0.25">
      <c r="A48" s="15"/>
      <c r="B48" s="15"/>
      <c r="C48" s="15"/>
      <c r="D48" s="18"/>
      <c r="F48" s="16" t="s">
        <v>23</v>
      </c>
      <c r="G48" s="16" t="s">
        <v>21</v>
      </c>
      <c r="H48" s="16" t="s">
        <v>22</v>
      </c>
    </row>
    <row r="49" spans="1:8" ht="15.75" x14ac:dyDescent="0.25">
      <c r="A49" s="15"/>
      <c r="B49" s="15"/>
      <c r="C49" s="15"/>
      <c r="D49" s="18"/>
      <c r="F49" s="7" t="s">
        <v>24</v>
      </c>
      <c r="G49" s="7">
        <v>27</v>
      </c>
      <c r="H49" s="21">
        <v>639039.62</v>
      </c>
    </row>
    <row r="50" spans="1:8" ht="15.75" x14ac:dyDescent="0.25">
      <c r="A50" s="15"/>
      <c r="B50" s="15"/>
      <c r="C50" s="15"/>
      <c r="D50" s="18"/>
      <c r="F50" s="7" t="s">
        <v>25</v>
      </c>
      <c r="G50" s="7">
        <v>3</v>
      </c>
      <c r="H50" s="21">
        <v>1660442.82</v>
      </c>
    </row>
    <row r="51" spans="1:8" ht="15.75" x14ac:dyDescent="0.25">
      <c r="A51" s="95"/>
      <c r="B51" s="95"/>
      <c r="C51" s="95"/>
      <c r="D51" s="18"/>
      <c r="F51" s="20" t="s">
        <v>27</v>
      </c>
      <c r="G51" s="7">
        <v>30</v>
      </c>
      <c r="H51" s="22">
        <f>SUM(H49:H50)</f>
        <v>2299482.44</v>
      </c>
    </row>
    <row r="52" spans="1:8" x14ac:dyDescent="0.25">
      <c r="A52" s="86"/>
      <c r="B52" s="86"/>
      <c r="C52" s="86"/>
      <c r="D52" s="18"/>
      <c r="F52" s="74"/>
      <c r="G52" s="75"/>
      <c r="H52" s="76"/>
    </row>
    <row r="53" spans="1:8" x14ac:dyDescent="0.25">
      <c r="A53" t="s">
        <v>28</v>
      </c>
      <c r="D53" s="18"/>
      <c r="E53" s="26"/>
      <c r="H53" t="s">
        <v>36</v>
      </c>
    </row>
    <row r="54" spans="1:8" x14ac:dyDescent="0.25">
      <c r="D54" s="18"/>
    </row>
    <row r="55" spans="1:8" x14ac:dyDescent="0.25">
      <c r="A55" s="19" t="s">
        <v>31</v>
      </c>
      <c r="D55" s="18"/>
      <c r="F55" s="19" t="s">
        <v>32</v>
      </c>
    </row>
    <row r="56" spans="1:8" x14ac:dyDescent="0.25">
      <c r="A56" t="s">
        <v>33</v>
      </c>
      <c r="D56" s="27"/>
      <c r="F56" t="s">
        <v>29</v>
      </c>
    </row>
    <row r="57" spans="1:8" x14ac:dyDescent="0.25">
      <c r="D57" s="27"/>
    </row>
    <row r="58" spans="1:8" x14ac:dyDescent="0.25">
      <c r="A58" s="19" t="s">
        <v>34</v>
      </c>
      <c r="B58" s="19"/>
      <c r="D58" s="27"/>
    </row>
    <row r="59" spans="1:8" x14ac:dyDescent="0.25">
      <c r="A59" t="s">
        <v>35</v>
      </c>
      <c r="D59" s="27"/>
    </row>
    <row r="60" spans="1:8" x14ac:dyDescent="0.25">
      <c r="D60" s="27"/>
    </row>
    <row r="61" spans="1:8" x14ac:dyDescent="0.25">
      <c r="D61" s="24"/>
    </row>
    <row r="62" spans="1:8" x14ac:dyDescent="0.25">
      <c r="B62" t="s">
        <v>37</v>
      </c>
      <c r="D62" s="24"/>
    </row>
  </sheetData>
  <mergeCells count="7">
    <mergeCell ref="D8:F8"/>
    <mergeCell ref="D9:F9"/>
    <mergeCell ref="D3:F3"/>
    <mergeCell ref="D4:F4"/>
    <mergeCell ref="D5:F5"/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4294967294" verticalDpi="4294967294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84"/>
  <sheetViews>
    <sheetView topLeftCell="B11" zoomScaleNormal="100" workbookViewId="0">
      <selection activeCell="E12" sqref="E12"/>
    </sheetView>
  </sheetViews>
  <sheetFormatPr baseColWidth="10" defaultRowHeight="15" x14ac:dyDescent="0.25"/>
  <cols>
    <col min="1" max="1" width="15.42578125" customWidth="1"/>
    <col min="2" max="2" width="21.42578125" customWidth="1"/>
    <col min="3" max="3" width="14" customWidth="1"/>
    <col min="4" max="4" width="19.7109375" customWidth="1"/>
    <col min="5" max="5" width="26.42578125" customWidth="1"/>
    <col min="6" max="6" width="39.85546875" customWidth="1"/>
    <col min="7" max="7" width="14.5703125" customWidth="1"/>
    <col min="8" max="9" width="17.85546875" customWidth="1"/>
    <col min="10" max="11" width="15" bestFit="1" customWidth="1"/>
    <col min="13" max="14" width="15" bestFit="1" customWidth="1"/>
    <col min="15" max="15" width="14" bestFit="1" customWidth="1"/>
    <col min="16" max="16" width="15" bestFit="1" customWidth="1"/>
    <col min="18" max="18" width="15" bestFit="1" customWidth="1"/>
  </cols>
  <sheetData>
    <row r="3" spans="1:9" ht="18.75" x14ac:dyDescent="0.3">
      <c r="D3" s="77" t="s">
        <v>6</v>
      </c>
    </row>
    <row r="4" spans="1:9" x14ac:dyDescent="0.25">
      <c r="D4" t="s">
        <v>5</v>
      </c>
    </row>
    <row r="5" spans="1:9" x14ac:dyDescent="0.25">
      <c r="D5" s="78" t="s">
        <v>611</v>
      </c>
      <c r="E5" s="78"/>
    </row>
    <row r="6" spans="1:9" x14ac:dyDescent="0.25">
      <c r="D6" s="80" t="s">
        <v>7</v>
      </c>
    </row>
    <row r="7" spans="1:9" x14ac:dyDescent="0.25">
      <c r="D7" s="80" t="s">
        <v>4</v>
      </c>
    </row>
    <row r="8" spans="1:9" x14ac:dyDescent="0.25">
      <c r="D8" s="79" t="s">
        <v>8</v>
      </c>
      <c r="E8" s="79"/>
      <c r="F8" s="79"/>
    </row>
    <row r="9" spans="1:9" x14ac:dyDescent="0.25">
      <c r="D9" t="s">
        <v>3</v>
      </c>
    </row>
    <row r="12" spans="1:9" ht="45" x14ac:dyDescent="0.25">
      <c r="A12" s="12" t="s">
        <v>0</v>
      </c>
      <c r="B12" s="13" t="s">
        <v>1</v>
      </c>
      <c r="C12" s="12" t="s">
        <v>11</v>
      </c>
      <c r="D12" s="12" t="s">
        <v>12</v>
      </c>
      <c r="E12" s="12" t="s">
        <v>13</v>
      </c>
      <c r="F12" s="14" t="s">
        <v>14</v>
      </c>
      <c r="G12" s="14" t="s">
        <v>15</v>
      </c>
      <c r="H12" s="14" t="s">
        <v>2</v>
      </c>
      <c r="I12" s="81"/>
    </row>
    <row r="13" spans="1:9" x14ac:dyDescent="0.25">
      <c r="A13" s="42">
        <v>45139</v>
      </c>
      <c r="B13" s="30">
        <v>2824</v>
      </c>
      <c r="C13" s="30" t="s">
        <v>612</v>
      </c>
      <c r="D13" s="8" t="s">
        <v>16</v>
      </c>
      <c r="E13" s="30" t="s">
        <v>270</v>
      </c>
      <c r="F13" s="30"/>
      <c r="G13" s="60" t="s">
        <v>136</v>
      </c>
      <c r="H13" s="43">
        <v>135573</v>
      </c>
      <c r="I13" s="82"/>
    </row>
    <row r="14" spans="1:9" x14ac:dyDescent="0.25">
      <c r="A14" s="32">
        <v>45140</v>
      </c>
      <c r="B14" s="29" t="s">
        <v>615</v>
      </c>
      <c r="C14" s="39" t="s">
        <v>614</v>
      </c>
      <c r="D14" s="40" t="s">
        <v>16</v>
      </c>
      <c r="E14" s="39" t="s">
        <v>613</v>
      </c>
      <c r="F14" s="39" t="s">
        <v>154</v>
      </c>
      <c r="G14" s="61">
        <v>234101</v>
      </c>
      <c r="H14" s="62">
        <v>104000</v>
      </c>
      <c r="I14" s="83"/>
    </row>
    <row r="15" spans="1:9" x14ac:dyDescent="0.25">
      <c r="A15" s="42">
        <v>45140</v>
      </c>
      <c r="B15" s="30">
        <v>2825</v>
      </c>
      <c r="C15" s="30" t="s">
        <v>654</v>
      </c>
      <c r="D15" s="8" t="s">
        <v>16</v>
      </c>
      <c r="E15" s="30" t="s">
        <v>512</v>
      </c>
      <c r="F15" s="30" t="s">
        <v>135</v>
      </c>
      <c r="G15" s="60">
        <v>231101</v>
      </c>
      <c r="H15" s="43">
        <v>95966.7</v>
      </c>
      <c r="I15" s="82"/>
    </row>
    <row r="16" spans="1:9" x14ac:dyDescent="0.25">
      <c r="A16" s="32">
        <v>45140</v>
      </c>
      <c r="B16" s="29">
        <v>2826</v>
      </c>
      <c r="C16" s="39" t="s">
        <v>671</v>
      </c>
      <c r="D16" s="40" t="s">
        <v>17</v>
      </c>
      <c r="E16" s="39" t="s">
        <v>657</v>
      </c>
      <c r="F16" s="39" t="s">
        <v>672</v>
      </c>
      <c r="G16" s="61">
        <v>237299</v>
      </c>
      <c r="H16" s="62">
        <v>68570.98</v>
      </c>
      <c r="I16" s="83"/>
    </row>
    <row r="17" spans="1:18" x14ac:dyDescent="0.25">
      <c r="A17" s="32">
        <v>45140</v>
      </c>
      <c r="B17" s="29">
        <v>2827</v>
      </c>
      <c r="C17" s="39" t="s">
        <v>133</v>
      </c>
      <c r="D17" s="40" t="s">
        <v>17</v>
      </c>
      <c r="E17" s="39" t="s">
        <v>669</v>
      </c>
      <c r="F17" s="39" t="s">
        <v>670</v>
      </c>
      <c r="G17" s="61">
        <v>239201</v>
      </c>
      <c r="H17" s="62">
        <v>142647.07</v>
      </c>
      <c r="I17" s="83"/>
    </row>
    <row r="18" spans="1:18" x14ac:dyDescent="0.25">
      <c r="A18" s="42">
        <v>45141</v>
      </c>
      <c r="B18" s="30">
        <v>2828</v>
      </c>
      <c r="C18" s="30" t="s">
        <v>668</v>
      </c>
      <c r="D18" s="8" t="s">
        <v>17</v>
      </c>
      <c r="E18" s="30" t="s">
        <v>178</v>
      </c>
      <c r="F18" s="30" t="s">
        <v>179</v>
      </c>
      <c r="G18" s="60">
        <v>237104</v>
      </c>
      <c r="H18" s="43">
        <v>1326</v>
      </c>
      <c r="I18" s="82"/>
    </row>
    <row r="19" spans="1:18" x14ac:dyDescent="0.25">
      <c r="A19" s="32">
        <v>45141</v>
      </c>
      <c r="B19" s="29">
        <v>2829</v>
      </c>
      <c r="C19" s="39" t="s">
        <v>660</v>
      </c>
      <c r="D19" s="40" t="s">
        <v>16</v>
      </c>
      <c r="E19" s="39" t="s">
        <v>120</v>
      </c>
      <c r="F19" s="39" t="s">
        <v>661</v>
      </c>
      <c r="G19" s="61">
        <v>239601</v>
      </c>
      <c r="H19" s="62">
        <v>1900</v>
      </c>
      <c r="I19" s="83"/>
    </row>
    <row r="20" spans="1:18" x14ac:dyDescent="0.25">
      <c r="A20" s="32">
        <v>45143</v>
      </c>
      <c r="B20" s="29">
        <v>2830</v>
      </c>
      <c r="C20" s="28" t="s">
        <v>665</v>
      </c>
      <c r="D20" s="23" t="s">
        <v>17</v>
      </c>
      <c r="E20" s="29" t="s">
        <v>178</v>
      </c>
      <c r="F20" s="29" t="s">
        <v>179</v>
      </c>
      <c r="G20" s="63">
        <v>237104</v>
      </c>
      <c r="H20" s="43">
        <v>1326</v>
      </c>
      <c r="I20" s="82"/>
    </row>
    <row r="21" spans="1:18" x14ac:dyDescent="0.25">
      <c r="A21" s="42">
        <v>45145</v>
      </c>
      <c r="B21" s="30">
        <v>2831</v>
      </c>
      <c r="C21" s="30" t="s">
        <v>673</v>
      </c>
      <c r="D21" s="8" t="s">
        <v>17</v>
      </c>
      <c r="E21" s="39" t="s">
        <v>657</v>
      </c>
      <c r="F21" s="39" t="s">
        <v>672</v>
      </c>
      <c r="G21" s="61">
        <v>237299</v>
      </c>
      <c r="H21" s="43">
        <v>32914.07</v>
      </c>
      <c r="I21" s="82"/>
    </row>
    <row r="22" spans="1:18" x14ac:dyDescent="0.25">
      <c r="A22" s="42">
        <v>45145</v>
      </c>
      <c r="B22" s="30">
        <v>2832</v>
      </c>
      <c r="C22" s="30" t="s">
        <v>622</v>
      </c>
      <c r="D22" s="8" t="s">
        <v>17</v>
      </c>
      <c r="E22" s="30" t="s">
        <v>208</v>
      </c>
      <c r="F22" s="30" t="s">
        <v>681</v>
      </c>
      <c r="G22" s="60">
        <v>237203</v>
      </c>
      <c r="H22" s="43">
        <v>224590.1</v>
      </c>
      <c r="I22" s="82"/>
      <c r="K22" s="72"/>
      <c r="M22" s="72"/>
      <c r="O22" s="72"/>
      <c r="P22" s="72"/>
    </row>
    <row r="23" spans="1:18" x14ac:dyDescent="0.25">
      <c r="A23" s="42">
        <v>45145</v>
      </c>
      <c r="B23" s="30">
        <v>2833</v>
      </c>
      <c r="C23" s="30" t="s">
        <v>637</v>
      </c>
      <c r="D23" s="8" t="s">
        <v>16</v>
      </c>
      <c r="E23" s="30" t="s">
        <v>211</v>
      </c>
      <c r="F23" s="30" t="s">
        <v>126</v>
      </c>
      <c r="G23" s="60">
        <v>236301</v>
      </c>
      <c r="H23" s="43">
        <v>1590</v>
      </c>
      <c r="I23" s="82"/>
      <c r="K23" s="24"/>
      <c r="M23" s="24"/>
      <c r="N23" s="24"/>
      <c r="O23" s="24"/>
      <c r="P23" s="24"/>
    </row>
    <row r="24" spans="1:18" x14ac:dyDescent="0.25">
      <c r="A24" s="28">
        <v>45145</v>
      </c>
      <c r="B24" s="29">
        <v>2834</v>
      </c>
      <c r="C24" s="29" t="s">
        <v>667</v>
      </c>
      <c r="D24" s="23" t="s">
        <v>17</v>
      </c>
      <c r="E24" s="29" t="s">
        <v>178</v>
      </c>
      <c r="F24" s="29" t="s">
        <v>179</v>
      </c>
      <c r="G24" s="63">
        <v>237104</v>
      </c>
      <c r="H24" s="43">
        <v>1326</v>
      </c>
      <c r="I24" s="82"/>
      <c r="K24" s="24"/>
      <c r="M24" s="24"/>
    </row>
    <row r="25" spans="1:18" x14ac:dyDescent="0.25">
      <c r="A25" s="28">
        <v>45145</v>
      </c>
      <c r="B25" s="29">
        <v>2835</v>
      </c>
      <c r="C25" s="29" t="s">
        <v>664</v>
      </c>
      <c r="D25" s="80" t="s">
        <v>17</v>
      </c>
      <c r="E25" s="73" t="s">
        <v>104</v>
      </c>
      <c r="F25" s="73" t="s">
        <v>179</v>
      </c>
      <c r="G25" s="63">
        <v>237104</v>
      </c>
      <c r="H25" s="43">
        <v>18440.2</v>
      </c>
      <c r="I25" s="82"/>
      <c r="K25" s="24"/>
      <c r="M25" s="24"/>
    </row>
    <row r="26" spans="1:18" x14ac:dyDescent="0.25">
      <c r="A26" s="28">
        <v>45146</v>
      </c>
      <c r="B26" s="29">
        <v>2836</v>
      </c>
      <c r="C26" s="29" t="s">
        <v>658</v>
      </c>
      <c r="D26" s="8" t="s">
        <v>16</v>
      </c>
      <c r="E26" s="30" t="s">
        <v>128</v>
      </c>
      <c r="F26" s="60" t="s">
        <v>659</v>
      </c>
      <c r="G26" s="63">
        <v>237299</v>
      </c>
      <c r="H26" s="43">
        <v>222119.3</v>
      </c>
      <c r="I26" s="82"/>
      <c r="K26" s="24"/>
      <c r="M26" s="24"/>
      <c r="N26" s="72"/>
    </row>
    <row r="27" spans="1:18" x14ac:dyDescent="0.25">
      <c r="A27" s="32">
        <v>45145</v>
      </c>
      <c r="B27" s="29">
        <v>2837</v>
      </c>
      <c r="C27" s="39" t="s">
        <v>623</v>
      </c>
      <c r="D27" s="40" t="s">
        <v>17</v>
      </c>
      <c r="E27" s="39" t="s">
        <v>181</v>
      </c>
      <c r="F27" s="61" t="s">
        <v>624</v>
      </c>
      <c r="G27" s="61">
        <v>236301</v>
      </c>
      <c r="H27" s="62">
        <v>92930</v>
      </c>
      <c r="I27" s="83"/>
      <c r="K27" s="24"/>
      <c r="N27" s="24"/>
    </row>
    <row r="28" spans="1:18" x14ac:dyDescent="0.25">
      <c r="A28" s="42">
        <v>45146</v>
      </c>
      <c r="B28" s="30">
        <v>2838</v>
      </c>
      <c r="C28" s="30" t="s">
        <v>666</v>
      </c>
      <c r="D28" s="8" t="s">
        <v>17</v>
      </c>
      <c r="E28" s="30" t="s">
        <v>178</v>
      </c>
      <c r="F28" s="30" t="s">
        <v>179</v>
      </c>
      <c r="G28" s="60">
        <v>237104</v>
      </c>
      <c r="H28" s="43">
        <v>663</v>
      </c>
      <c r="I28" s="82"/>
      <c r="K28" s="24"/>
      <c r="N28" s="24"/>
    </row>
    <row r="29" spans="1:18" x14ac:dyDescent="0.25">
      <c r="A29" s="42">
        <v>45147</v>
      </c>
      <c r="B29" s="30">
        <v>2839</v>
      </c>
      <c r="C29" s="30" t="s">
        <v>651</v>
      </c>
      <c r="D29" s="8" t="s">
        <v>16</v>
      </c>
      <c r="E29" s="30" t="s">
        <v>72</v>
      </c>
      <c r="F29" s="30" t="s">
        <v>650</v>
      </c>
      <c r="G29" s="60" t="s">
        <v>137</v>
      </c>
      <c r="H29" s="43">
        <v>183150</v>
      </c>
      <c r="I29" s="82"/>
      <c r="J29" s="24"/>
      <c r="K29" s="24"/>
      <c r="N29" s="24"/>
    </row>
    <row r="30" spans="1:18" x14ac:dyDescent="0.25">
      <c r="A30" s="32">
        <v>45147</v>
      </c>
      <c r="B30" s="29">
        <v>2840</v>
      </c>
      <c r="C30" s="29" t="s">
        <v>662</v>
      </c>
      <c r="D30" s="23" t="s">
        <v>17</v>
      </c>
      <c r="E30" s="29" t="s">
        <v>279</v>
      </c>
      <c r="F30" s="29" t="s">
        <v>663</v>
      </c>
      <c r="G30" s="63">
        <v>237299</v>
      </c>
      <c r="H30" s="43">
        <v>5920</v>
      </c>
      <c r="I30" s="82"/>
      <c r="J30" s="24"/>
      <c r="K30" s="24"/>
      <c r="N30" s="24"/>
      <c r="R30" s="24"/>
    </row>
    <row r="31" spans="1:18" x14ac:dyDescent="0.25">
      <c r="A31" s="31">
        <v>45147</v>
      </c>
      <c r="B31" s="30" t="s">
        <v>616</v>
      </c>
      <c r="C31" s="30" t="s">
        <v>633</v>
      </c>
      <c r="D31" s="8" t="s">
        <v>17</v>
      </c>
      <c r="E31" s="30" t="s">
        <v>72</v>
      </c>
      <c r="F31" s="30" t="s">
        <v>634</v>
      </c>
      <c r="G31" s="60">
        <v>263101</v>
      </c>
      <c r="H31" s="37">
        <v>76110</v>
      </c>
      <c r="I31" s="82"/>
      <c r="J31" s="24"/>
      <c r="K31" s="24"/>
      <c r="N31" s="24"/>
      <c r="R31" s="24"/>
    </row>
    <row r="32" spans="1:18" x14ac:dyDescent="0.25">
      <c r="A32" s="31">
        <v>45147</v>
      </c>
      <c r="B32" s="30" t="s">
        <v>617</v>
      </c>
      <c r="C32" s="30" t="s">
        <v>635</v>
      </c>
      <c r="D32" s="8" t="s">
        <v>17</v>
      </c>
      <c r="E32" s="30" t="s">
        <v>626</v>
      </c>
      <c r="F32" s="30" t="s">
        <v>636</v>
      </c>
      <c r="G32" s="60">
        <v>263101</v>
      </c>
      <c r="H32" s="37">
        <v>73750</v>
      </c>
      <c r="I32" s="82"/>
      <c r="J32" s="24"/>
      <c r="R32" s="24"/>
    </row>
    <row r="33" spans="1:18" x14ac:dyDescent="0.25">
      <c r="A33" s="32">
        <v>45148</v>
      </c>
      <c r="B33" s="29">
        <v>2841</v>
      </c>
      <c r="C33" s="29" t="s">
        <v>652</v>
      </c>
      <c r="D33" s="23" t="s">
        <v>16</v>
      </c>
      <c r="E33" s="29" t="s">
        <v>653</v>
      </c>
      <c r="F33" s="29" t="s">
        <v>647</v>
      </c>
      <c r="G33" s="63" t="s">
        <v>137</v>
      </c>
      <c r="H33" s="43">
        <v>202211.6</v>
      </c>
      <c r="I33" s="82"/>
      <c r="R33" s="24"/>
    </row>
    <row r="34" spans="1:18" x14ac:dyDescent="0.25">
      <c r="A34" s="32">
        <v>45148</v>
      </c>
      <c r="B34" s="29">
        <v>2842</v>
      </c>
      <c r="C34" s="39" t="s">
        <v>646</v>
      </c>
      <c r="D34" s="40" t="s">
        <v>17</v>
      </c>
      <c r="E34" s="39" t="s">
        <v>256</v>
      </c>
      <c r="F34" s="39" t="s">
        <v>647</v>
      </c>
      <c r="G34" s="61" t="s">
        <v>137</v>
      </c>
      <c r="H34" s="62">
        <v>449750</v>
      </c>
      <c r="I34" s="83"/>
      <c r="R34" s="24"/>
    </row>
    <row r="35" spans="1:18" x14ac:dyDescent="0.25">
      <c r="A35" s="42">
        <v>45149</v>
      </c>
      <c r="B35" s="30">
        <v>2843</v>
      </c>
      <c r="C35" s="72">
        <v>25</v>
      </c>
      <c r="D35" s="66" t="s">
        <v>17</v>
      </c>
      <c r="E35" s="73" t="s">
        <v>400</v>
      </c>
      <c r="F35" s="73" t="s">
        <v>674</v>
      </c>
      <c r="G35" s="72">
        <v>239601</v>
      </c>
      <c r="H35" s="88">
        <v>57184.71</v>
      </c>
      <c r="I35" s="83"/>
      <c r="P35" s="24"/>
      <c r="R35" s="24"/>
    </row>
    <row r="36" spans="1:18" x14ac:dyDescent="0.25">
      <c r="A36" s="31">
        <v>45149</v>
      </c>
      <c r="B36" s="30">
        <v>2844</v>
      </c>
      <c r="C36" s="9" t="s">
        <v>648</v>
      </c>
      <c r="D36" s="10" t="s">
        <v>16</v>
      </c>
      <c r="E36" s="9" t="s">
        <v>99</v>
      </c>
      <c r="F36" s="9" t="s">
        <v>649</v>
      </c>
      <c r="G36" s="9">
        <v>221801</v>
      </c>
      <c r="H36" s="62">
        <v>50000</v>
      </c>
      <c r="I36" s="83"/>
      <c r="P36" s="24"/>
    </row>
    <row r="37" spans="1:18" x14ac:dyDescent="0.25">
      <c r="A37" s="31">
        <v>45149</v>
      </c>
      <c r="B37" s="30" t="s">
        <v>618</v>
      </c>
      <c r="C37" s="30" t="s">
        <v>641</v>
      </c>
      <c r="D37" s="8" t="s">
        <v>17</v>
      </c>
      <c r="E37" s="30" t="s">
        <v>642</v>
      </c>
      <c r="F37" s="30" t="s">
        <v>643</v>
      </c>
      <c r="G37" s="60">
        <v>261501</v>
      </c>
      <c r="H37" s="37">
        <v>130924.98</v>
      </c>
      <c r="I37" s="83"/>
      <c r="P37" s="24"/>
    </row>
    <row r="38" spans="1:18" x14ac:dyDescent="0.25">
      <c r="A38" s="31">
        <v>45149</v>
      </c>
      <c r="B38" s="30" t="s">
        <v>619</v>
      </c>
      <c r="C38" s="30" t="s">
        <v>625</v>
      </c>
      <c r="D38" s="8" t="s">
        <v>17</v>
      </c>
      <c r="E38" s="30" t="s">
        <v>626</v>
      </c>
      <c r="F38" s="30" t="s">
        <v>627</v>
      </c>
      <c r="G38" s="60">
        <v>263101</v>
      </c>
      <c r="H38" s="37">
        <v>46964</v>
      </c>
      <c r="I38" s="83"/>
      <c r="P38" s="24"/>
    </row>
    <row r="39" spans="1:18" x14ac:dyDescent="0.25">
      <c r="A39" s="31">
        <v>45149</v>
      </c>
      <c r="B39" s="30">
        <v>2845</v>
      </c>
      <c r="C39" s="9" t="s">
        <v>645</v>
      </c>
      <c r="D39" s="10" t="s">
        <v>17</v>
      </c>
      <c r="E39" s="9" t="s">
        <v>178</v>
      </c>
      <c r="F39" s="9" t="s">
        <v>179</v>
      </c>
      <c r="G39" s="64">
        <v>237104</v>
      </c>
      <c r="H39" s="62">
        <v>795.6</v>
      </c>
      <c r="I39" s="83"/>
      <c r="P39" s="24"/>
    </row>
    <row r="40" spans="1:18" x14ac:dyDescent="0.25">
      <c r="A40" s="31">
        <v>45152</v>
      </c>
      <c r="B40" s="30">
        <v>2846</v>
      </c>
      <c r="C40" s="9" t="s">
        <v>675</v>
      </c>
      <c r="D40" s="10" t="s">
        <v>17</v>
      </c>
      <c r="E40" s="9" t="s">
        <v>657</v>
      </c>
      <c r="F40" s="9" t="s">
        <v>672</v>
      </c>
      <c r="G40" s="64">
        <v>237203</v>
      </c>
      <c r="H40" s="62">
        <v>57599.62</v>
      </c>
      <c r="I40" s="83"/>
      <c r="P40" s="24"/>
    </row>
    <row r="41" spans="1:18" x14ac:dyDescent="0.25">
      <c r="A41" s="31">
        <v>45153</v>
      </c>
      <c r="B41" s="7" t="s">
        <v>620</v>
      </c>
      <c r="C41" s="30" t="s">
        <v>631</v>
      </c>
      <c r="D41" s="8" t="s">
        <v>17</v>
      </c>
      <c r="E41" s="30" t="s">
        <v>193</v>
      </c>
      <c r="F41" s="30" t="s">
        <v>632</v>
      </c>
      <c r="G41" s="60">
        <v>263101</v>
      </c>
      <c r="H41" s="37">
        <v>23187</v>
      </c>
      <c r="I41" s="83"/>
    </row>
    <row r="42" spans="1:18" x14ac:dyDescent="0.25">
      <c r="A42" s="31">
        <v>45153</v>
      </c>
      <c r="B42" s="7" t="s">
        <v>621</v>
      </c>
      <c r="C42" s="30" t="s">
        <v>628</v>
      </c>
      <c r="D42" s="8" t="s">
        <v>17</v>
      </c>
      <c r="E42" s="30" t="s">
        <v>629</v>
      </c>
      <c r="F42" s="30" t="s">
        <v>630</v>
      </c>
      <c r="G42" s="60">
        <v>263101</v>
      </c>
      <c r="H42" s="37">
        <v>55793.94</v>
      </c>
      <c r="I42" s="83"/>
    </row>
    <row r="43" spans="1:18" x14ac:dyDescent="0.25">
      <c r="A43" s="31">
        <v>45162</v>
      </c>
      <c r="B43" s="30">
        <v>2847</v>
      </c>
      <c r="C43" s="9" t="s">
        <v>638</v>
      </c>
      <c r="D43" s="10" t="s">
        <v>17</v>
      </c>
      <c r="E43" s="9" t="s">
        <v>639</v>
      </c>
      <c r="F43" s="9" t="s">
        <v>640</v>
      </c>
      <c r="G43" s="64">
        <v>231101</v>
      </c>
      <c r="H43" s="62">
        <v>132720</v>
      </c>
      <c r="I43" s="83"/>
    </row>
    <row r="44" spans="1:18" x14ac:dyDescent="0.25">
      <c r="A44" s="42">
        <v>45163</v>
      </c>
      <c r="B44" s="30">
        <v>2848</v>
      </c>
      <c r="C44" s="30" t="s">
        <v>644</v>
      </c>
      <c r="D44" s="8" t="s">
        <v>17</v>
      </c>
      <c r="E44" s="70" t="s">
        <v>181</v>
      </c>
      <c r="F44" s="70" t="s">
        <v>126</v>
      </c>
      <c r="G44" s="30">
        <v>236301</v>
      </c>
      <c r="H44" s="43">
        <v>53210</v>
      </c>
      <c r="I44" s="82"/>
      <c r="M44" s="24"/>
    </row>
    <row r="45" spans="1:18" x14ac:dyDescent="0.25">
      <c r="A45" s="31">
        <v>45165</v>
      </c>
      <c r="B45" s="30">
        <v>2849</v>
      </c>
      <c r="C45" s="30" t="s">
        <v>655</v>
      </c>
      <c r="D45" s="8" t="s">
        <v>16</v>
      </c>
      <c r="E45" s="30" t="s">
        <v>247</v>
      </c>
      <c r="F45" s="30" t="s">
        <v>656</v>
      </c>
      <c r="G45" s="60">
        <v>221301</v>
      </c>
      <c r="H45" s="37">
        <v>58751.86</v>
      </c>
      <c r="I45" s="84"/>
      <c r="M45" s="24"/>
    </row>
    <row r="46" spans="1:18" x14ac:dyDescent="0.25">
      <c r="A46" s="31">
        <v>45166</v>
      </c>
      <c r="B46" s="30">
        <v>2850</v>
      </c>
      <c r="C46" s="30" t="s">
        <v>676</v>
      </c>
      <c r="D46" s="8" t="s">
        <v>17</v>
      </c>
      <c r="E46" s="30" t="s">
        <v>657</v>
      </c>
      <c r="F46" s="30" t="s">
        <v>672</v>
      </c>
      <c r="G46" s="60">
        <v>237203</v>
      </c>
      <c r="H46" s="37">
        <v>67199.56</v>
      </c>
      <c r="I46" s="84"/>
      <c r="M46" s="24"/>
    </row>
    <row r="47" spans="1:18" x14ac:dyDescent="0.25">
      <c r="A47" s="31">
        <v>45166</v>
      </c>
      <c r="B47" s="30">
        <v>2851</v>
      </c>
      <c r="C47" s="30" t="s">
        <v>677</v>
      </c>
      <c r="D47" s="8" t="s">
        <v>17</v>
      </c>
      <c r="E47" s="30" t="s">
        <v>208</v>
      </c>
      <c r="F47" s="30" t="s">
        <v>678</v>
      </c>
      <c r="G47" s="60">
        <v>227299</v>
      </c>
      <c r="H47" s="37">
        <v>147443.84</v>
      </c>
      <c r="I47" s="84"/>
      <c r="M47" s="24"/>
    </row>
    <row r="48" spans="1:18" x14ac:dyDescent="0.25">
      <c r="A48" s="31">
        <v>45169</v>
      </c>
      <c r="B48" s="30">
        <v>2852</v>
      </c>
      <c r="C48" s="30">
        <v>1569</v>
      </c>
      <c r="D48" s="8" t="s">
        <v>17</v>
      </c>
      <c r="E48" s="30" t="s">
        <v>474</v>
      </c>
      <c r="F48" s="30" t="s">
        <v>679</v>
      </c>
      <c r="G48" s="60">
        <v>231101</v>
      </c>
      <c r="H48" s="37">
        <v>15750</v>
      </c>
      <c r="I48" s="84"/>
      <c r="M48" s="24"/>
    </row>
    <row r="49" spans="1:13" x14ac:dyDescent="0.25">
      <c r="A49" s="31">
        <v>45169</v>
      </c>
      <c r="B49" s="30">
        <v>2853</v>
      </c>
      <c r="C49" s="30">
        <v>207</v>
      </c>
      <c r="D49" s="8" t="s">
        <v>17</v>
      </c>
      <c r="E49" s="30" t="s">
        <v>680</v>
      </c>
      <c r="F49" s="30" t="s">
        <v>253</v>
      </c>
      <c r="G49" s="60">
        <v>231101</v>
      </c>
      <c r="H49" s="37">
        <v>18150</v>
      </c>
      <c r="I49" s="84"/>
      <c r="M49" s="24"/>
    </row>
    <row r="50" spans="1:13" x14ac:dyDescent="0.25">
      <c r="A50" s="7"/>
      <c r="B50" s="7"/>
      <c r="C50" s="7"/>
      <c r="D50" s="7"/>
      <c r="E50" s="7"/>
      <c r="F50" s="7"/>
      <c r="G50" s="50" t="s">
        <v>39</v>
      </c>
      <c r="H50" s="44">
        <f>SUM(H13:H49)</f>
        <v>3052449.13</v>
      </c>
      <c r="I50" s="85"/>
    </row>
    <row r="51" spans="1:13" x14ac:dyDescent="0.25">
      <c r="D51" s="18"/>
      <c r="F51" s="19" t="s">
        <v>19</v>
      </c>
    </row>
    <row r="52" spans="1:13" ht="15.75" x14ac:dyDescent="0.25">
      <c r="A52" s="15"/>
      <c r="B52" s="15"/>
      <c r="C52" s="15"/>
      <c r="D52" s="18"/>
      <c r="F52" s="16" t="s">
        <v>23</v>
      </c>
      <c r="G52" s="16" t="s">
        <v>21</v>
      </c>
      <c r="H52" s="16" t="s">
        <v>22</v>
      </c>
      <c r="I52" s="86"/>
    </row>
    <row r="53" spans="1:13" ht="15.75" x14ac:dyDescent="0.25">
      <c r="A53" s="15"/>
      <c r="B53" s="15"/>
      <c r="C53" s="15"/>
      <c r="D53" s="18"/>
      <c r="F53" s="7" t="s">
        <v>24</v>
      </c>
      <c r="G53" s="7">
        <v>34</v>
      </c>
      <c r="H53" s="21">
        <v>2155989.73</v>
      </c>
      <c r="I53" s="87"/>
    </row>
    <row r="54" spans="1:13" ht="15.75" x14ac:dyDescent="0.25">
      <c r="A54" s="15"/>
      <c r="B54" s="15"/>
      <c r="C54" s="15"/>
      <c r="D54" s="18"/>
      <c r="F54" s="7" t="s">
        <v>25</v>
      </c>
      <c r="G54" s="7">
        <v>3</v>
      </c>
      <c r="H54" s="21">
        <v>896459.4</v>
      </c>
      <c r="I54" s="87"/>
    </row>
    <row r="55" spans="1:13" ht="15.75" x14ac:dyDescent="0.25">
      <c r="A55" s="90" t="s">
        <v>610</v>
      </c>
      <c r="B55" s="90"/>
      <c r="C55" s="90"/>
      <c r="D55" s="18"/>
      <c r="F55" s="20" t="s">
        <v>27</v>
      </c>
      <c r="G55" s="7">
        <v>38</v>
      </c>
      <c r="H55" s="22">
        <f>SUM(H53:H54)</f>
        <v>3052449.13</v>
      </c>
      <c r="I55" s="76"/>
    </row>
    <row r="56" spans="1:13" x14ac:dyDescent="0.25">
      <c r="A56" s="16" t="s">
        <v>20</v>
      </c>
      <c r="B56" s="16" t="s">
        <v>21</v>
      </c>
      <c r="C56" s="86"/>
      <c r="D56" s="18"/>
      <c r="F56" s="74"/>
      <c r="G56" s="75"/>
      <c r="H56" s="76"/>
      <c r="I56" s="76"/>
    </row>
    <row r="57" spans="1:13" x14ac:dyDescent="0.25">
      <c r="A57" s="92">
        <v>237104</v>
      </c>
      <c r="B57" s="93">
        <v>22550.799999999999</v>
      </c>
      <c r="C57" s="86"/>
      <c r="D57" s="18"/>
      <c r="F57" s="74"/>
      <c r="G57" s="75"/>
      <c r="H57" s="76"/>
      <c r="I57" s="76"/>
    </row>
    <row r="58" spans="1:13" x14ac:dyDescent="0.25">
      <c r="A58" s="92">
        <v>237299</v>
      </c>
      <c r="B58" s="93">
        <v>837293.04</v>
      </c>
      <c r="C58" s="86"/>
      <c r="D58" s="18"/>
      <c r="F58" s="74"/>
      <c r="G58" s="75"/>
      <c r="H58" s="76"/>
      <c r="I58" s="76"/>
    </row>
    <row r="59" spans="1:13" x14ac:dyDescent="0.25">
      <c r="A59" s="92">
        <v>239201</v>
      </c>
      <c r="B59" s="93">
        <v>14247.07</v>
      </c>
      <c r="C59" s="86"/>
      <c r="D59" s="18"/>
      <c r="F59" s="74"/>
      <c r="G59" s="75"/>
      <c r="H59" s="76"/>
      <c r="I59" s="76"/>
    </row>
    <row r="60" spans="1:13" x14ac:dyDescent="0.25">
      <c r="A60" s="92">
        <v>231301</v>
      </c>
      <c r="B60" s="93">
        <v>58751.86</v>
      </c>
      <c r="C60" s="86"/>
      <c r="D60" s="18"/>
      <c r="F60" s="74"/>
      <c r="G60" s="75"/>
      <c r="H60" s="76"/>
      <c r="I60" s="76"/>
    </row>
    <row r="61" spans="1:13" x14ac:dyDescent="0.25">
      <c r="A61" s="92">
        <v>239601</v>
      </c>
      <c r="B61" s="93">
        <v>59084.71</v>
      </c>
      <c r="C61" s="86"/>
      <c r="D61" s="18"/>
      <c r="F61" s="74"/>
      <c r="G61" s="75"/>
      <c r="H61" s="76"/>
      <c r="I61" s="76"/>
    </row>
    <row r="62" spans="1:13" x14ac:dyDescent="0.25">
      <c r="A62" s="92">
        <v>237101</v>
      </c>
      <c r="B62" s="93">
        <v>26000</v>
      </c>
      <c r="C62" s="86"/>
      <c r="D62" s="18"/>
      <c r="F62" s="74"/>
      <c r="G62" s="75"/>
      <c r="H62" s="76"/>
      <c r="I62" s="76"/>
    </row>
    <row r="63" spans="1:13" x14ac:dyDescent="0.25">
      <c r="A63" s="92">
        <v>237102</v>
      </c>
      <c r="B63" s="93">
        <v>109573</v>
      </c>
      <c r="C63" s="86"/>
      <c r="D63" s="18"/>
      <c r="F63" s="74"/>
      <c r="G63" s="75"/>
      <c r="H63" s="76"/>
      <c r="I63" s="76"/>
    </row>
    <row r="64" spans="1:13" x14ac:dyDescent="0.25">
      <c r="A64" s="92">
        <v>237203</v>
      </c>
      <c r="B64" s="93">
        <v>226284.23</v>
      </c>
      <c r="C64" s="86"/>
      <c r="D64" s="18"/>
      <c r="F64" s="74"/>
      <c r="G64" s="75"/>
      <c r="H64" s="76"/>
      <c r="I64" s="76"/>
    </row>
    <row r="65" spans="1:9" x14ac:dyDescent="0.25">
      <c r="A65" s="92">
        <v>231101</v>
      </c>
      <c r="B65" s="93">
        <v>262616.7</v>
      </c>
      <c r="C65" s="86"/>
      <c r="D65" s="18"/>
      <c r="F65" s="74"/>
      <c r="G65" s="75"/>
      <c r="H65" s="76"/>
      <c r="I65" s="76"/>
    </row>
    <row r="66" spans="1:9" x14ac:dyDescent="0.25">
      <c r="A66" s="92">
        <v>234101</v>
      </c>
      <c r="B66" s="93">
        <v>430696.2</v>
      </c>
      <c r="C66" s="86"/>
      <c r="D66" s="18"/>
      <c r="F66" s="74"/>
      <c r="G66" s="75"/>
      <c r="H66" s="76"/>
      <c r="I66" s="76"/>
    </row>
    <row r="67" spans="1:9" x14ac:dyDescent="0.25">
      <c r="A67" s="92">
        <v>239301</v>
      </c>
      <c r="B67" s="93">
        <v>400751.6</v>
      </c>
      <c r="C67" s="86"/>
      <c r="D67" s="18"/>
      <c r="F67" s="74"/>
      <c r="G67" s="75"/>
      <c r="H67" s="76"/>
      <c r="I67" s="76"/>
    </row>
    <row r="68" spans="1:9" x14ac:dyDescent="0.25">
      <c r="A68" s="92">
        <v>231801</v>
      </c>
      <c r="B68" s="93">
        <v>50000</v>
      </c>
      <c r="C68" s="86"/>
      <c r="D68" s="18"/>
      <c r="F68" s="74"/>
      <c r="G68" s="75"/>
      <c r="H68" s="76"/>
      <c r="I68" s="76"/>
    </row>
    <row r="69" spans="1:9" x14ac:dyDescent="0.25">
      <c r="A69" s="92">
        <v>263101</v>
      </c>
      <c r="B69" s="93">
        <v>275944.94</v>
      </c>
      <c r="C69" s="86"/>
      <c r="D69" s="18"/>
      <c r="F69" s="74"/>
      <c r="G69" s="75"/>
      <c r="H69" s="76"/>
      <c r="I69" s="76"/>
    </row>
    <row r="70" spans="1:9" ht="15.75" customHeight="1" x14ac:dyDescent="0.25">
      <c r="A70" s="92">
        <v>261501</v>
      </c>
      <c r="B70" s="93">
        <v>130924.98</v>
      </c>
      <c r="C70" s="86"/>
      <c r="D70" s="18"/>
      <c r="F70" s="74"/>
      <c r="G70" s="75"/>
      <c r="H70" s="76"/>
      <c r="I70" s="76"/>
    </row>
    <row r="71" spans="1:9" x14ac:dyDescent="0.25">
      <c r="A71" s="92">
        <v>236301</v>
      </c>
      <c r="B71" s="93">
        <v>147730</v>
      </c>
      <c r="C71" s="87"/>
      <c r="D71" s="18"/>
      <c r="F71" s="74"/>
      <c r="G71" s="75"/>
      <c r="H71" s="76"/>
      <c r="I71" s="76"/>
    </row>
    <row r="72" spans="1:9" x14ac:dyDescent="0.25">
      <c r="A72" s="94"/>
      <c r="B72" s="22">
        <f>SUM(B57:B71)</f>
        <v>3052449.13</v>
      </c>
      <c r="C72" s="87"/>
      <c r="D72" s="18"/>
      <c r="F72" s="74"/>
      <c r="G72" s="75"/>
      <c r="H72" s="76"/>
      <c r="I72" s="76"/>
    </row>
    <row r="73" spans="1:9" x14ac:dyDescent="0.25">
      <c r="A73" s="16" t="s">
        <v>26</v>
      </c>
      <c r="B73" s="17"/>
      <c r="C73" s="89"/>
      <c r="D73" s="18"/>
      <c r="F73" s="74"/>
      <c r="G73" s="75"/>
      <c r="H73" s="76"/>
      <c r="I73" s="76"/>
    </row>
    <row r="74" spans="1:9" x14ac:dyDescent="0.25">
      <c r="D74" s="18"/>
      <c r="H74" s="24"/>
      <c r="I74" s="24"/>
    </row>
    <row r="75" spans="1:9" x14ac:dyDescent="0.25">
      <c r="A75" t="s">
        <v>28</v>
      </c>
      <c r="D75" s="18"/>
      <c r="E75" s="26"/>
      <c r="H75" t="s">
        <v>36</v>
      </c>
    </row>
    <row r="76" spans="1:9" x14ac:dyDescent="0.25">
      <c r="D76" s="18"/>
    </row>
    <row r="77" spans="1:9" x14ac:dyDescent="0.25">
      <c r="A77" s="19" t="s">
        <v>31</v>
      </c>
      <c r="D77" s="18"/>
      <c r="F77" s="19" t="s">
        <v>32</v>
      </c>
    </row>
    <row r="78" spans="1:9" x14ac:dyDescent="0.25">
      <c r="A78" t="s">
        <v>33</v>
      </c>
      <c r="D78" s="27"/>
      <c r="F78" t="s">
        <v>29</v>
      </c>
    </row>
    <row r="79" spans="1:9" x14ac:dyDescent="0.25">
      <c r="D79" s="27"/>
    </row>
    <row r="80" spans="1:9" x14ac:dyDescent="0.25">
      <c r="A80" s="19" t="s">
        <v>34</v>
      </c>
      <c r="B80" s="19"/>
      <c r="D80" s="27"/>
    </row>
    <row r="81" spans="1:4" x14ac:dyDescent="0.25">
      <c r="A81" t="s">
        <v>35</v>
      </c>
      <c r="D81" s="27"/>
    </row>
    <row r="82" spans="1:4" x14ac:dyDescent="0.25">
      <c r="D82" s="27"/>
    </row>
    <row r="83" spans="1:4" x14ac:dyDescent="0.25">
      <c r="D83" s="24"/>
    </row>
    <row r="84" spans="1:4" x14ac:dyDescent="0.25">
      <c r="B84" t="s">
        <v>37</v>
      </c>
      <c r="D84" s="24"/>
    </row>
  </sheetData>
  <pageMargins left="0.7" right="0.7" top="0.75" bottom="0.75" header="0.3" footer="0.3"/>
  <pageSetup orientation="portrait" horizontalDpi="4294967294" verticalDpi="4294967294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86"/>
  <sheetViews>
    <sheetView topLeftCell="A22" zoomScaleNormal="100" workbookViewId="0">
      <selection activeCell="F42" sqref="F42:G42"/>
    </sheetView>
  </sheetViews>
  <sheetFormatPr baseColWidth="10" defaultRowHeight="15" x14ac:dyDescent="0.25"/>
  <cols>
    <col min="1" max="1" width="10" customWidth="1"/>
    <col min="2" max="2" width="17" customWidth="1"/>
    <col min="3" max="3" width="14.28515625" customWidth="1"/>
    <col min="4" max="4" width="17.28515625" customWidth="1"/>
    <col min="5" max="5" width="25.85546875" customWidth="1"/>
    <col min="6" max="6" width="32.28515625" customWidth="1"/>
    <col min="7" max="7" width="14.28515625" customWidth="1"/>
    <col min="8" max="8" width="20" customWidth="1"/>
    <col min="10" max="11" width="17.28515625" customWidth="1"/>
    <col min="12" max="12" width="16.85546875" customWidth="1"/>
    <col min="13" max="13" width="17" customWidth="1"/>
    <col min="14" max="14" width="17.140625" customWidth="1"/>
    <col min="15" max="15" width="16.5703125" customWidth="1"/>
    <col min="16" max="16" width="18.140625" customWidth="1"/>
    <col min="17" max="17" width="16.7109375" customWidth="1"/>
    <col min="18" max="18" width="18" customWidth="1"/>
    <col min="19" max="19" width="17.85546875" customWidth="1"/>
    <col min="20" max="20" width="18.28515625" customWidth="1"/>
    <col min="21" max="21" width="17.28515625" customWidth="1"/>
    <col min="22" max="22" width="16" customWidth="1"/>
    <col min="23" max="23" width="17.85546875" customWidth="1"/>
  </cols>
  <sheetData>
    <row r="3" spans="1:9" ht="18.75" x14ac:dyDescent="0.3">
      <c r="D3" s="77" t="s">
        <v>6</v>
      </c>
    </row>
    <row r="4" spans="1:9" x14ac:dyDescent="0.25">
      <c r="D4" t="s">
        <v>5</v>
      </c>
    </row>
    <row r="5" spans="1:9" x14ac:dyDescent="0.25">
      <c r="D5" s="78" t="s">
        <v>682</v>
      </c>
      <c r="E5" s="78"/>
    </row>
    <row r="6" spans="1:9" x14ac:dyDescent="0.25">
      <c r="D6" s="80" t="s">
        <v>7</v>
      </c>
    </row>
    <row r="7" spans="1:9" x14ac:dyDescent="0.25">
      <c r="D7" s="80" t="s">
        <v>4</v>
      </c>
    </row>
    <row r="8" spans="1:9" x14ac:dyDescent="0.25">
      <c r="D8" s="79" t="s">
        <v>8</v>
      </c>
      <c r="E8" s="79"/>
      <c r="F8" s="79"/>
    </row>
    <row r="9" spans="1:9" x14ac:dyDescent="0.25">
      <c r="D9" t="s">
        <v>3</v>
      </c>
    </row>
    <row r="12" spans="1:9" ht="45" x14ac:dyDescent="0.25">
      <c r="A12" s="12" t="s">
        <v>0</v>
      </c>
      <c r="B12" s="13" t="s">
        <v>1</v>
      </c>
      <c r="C12" s="12" t="s">
        <v>11</v>
      </c>
      <c r="D12" s="12" t="s">
        <v>12</v>
      </c>
      <c r="E12" s="12" t="s">
        <v>13</v>
      </c>
      <c r="F12" s="14" t="s">
        <v>14</v>
      </c>
      <c r="G12" s="14" t="s">
        <v>15</v>
      </c>
      <c r="H12" s="14" t="s">
        <v>2</v>
      </c>
      <c r="I12" s="81"/>
    </row>
    <row r="13" spans="1:9" x14ac:dyDescent="0.25">
      <c r="A13" s="42">
        <v>45170</v>
      </c>
      <c r="B13" s="30">
        <v>2854</v>
      </c>
      <c r="C13" s="30" t="s">
        <v>707</v>
      </c>
      <c r="D13" s="8" t="s">
        <v>17</v>
      </c>
      <c r="E13" s="30" t="s">
        <v>181</v>
      </c>
      <c r="F13" s="30" t="s">
        <v>126</v>
      </c>
      <c r="G13" s="60">
        <v>236301</v>
      </c>
      <c r="H13" s="43">
        <v>11795</v>
      </c>
      <c r="I13" s="82"/>
    </row>
    <row r="14" spans="1:9" x14ac:dyDescent="0.25">
      <c r="A14" s="32">
        <v>45170</v>
      </c>
      <c r="B14" s="29">
        <v>2855</v>
      </c>
      <c r="C14" s="39" t="s">
        <v>710</v>
      </c>
      <c r="D14" s="40" t="s">
        <v>17</v>
      </c>
      <c r="E14" s="39" t="s">
        <v>288</v>
      </c>
      <c r="F14" s="39" t="s">
        <v>135</v>
      </c>
      <c r="G14" s="61">
        <v>231101</v>
      </c>
      <c r="H14" s="62">
        <v>151035</v>
      </c>
      <c r="I14" s="83"/>
    </row>
    <row r="15" spans="1:9" x14ac:dyDescent="0.25">
      <c r="A15" s="42">
        <v>45170</v>
      </c>
      <c r="B15" s="30">
        <v>2856</v>
      </c>
      <c r="C15" s="30" t="s">
        <v>702</v>
      </c>
      <c r="D15" s="8" t="s">
        <v>16</v>
      </c>
      <c r="E15" s="30" t="s">
        <v>270</v>
      </c>
      <c r="F15" s="30" t="s">
        <v>703</v>
      </c>
      <c r="G15" s="60" t="s">
        <v>136</v>
      </c>
      <c r="H15" s="43">
        <v>99132.01</v>
      </c>
      <c r="I15" s="82"/>
    </row>
    <row r="16" spans="1:9" x14ac:dyDescent="0.25">
      <c r="A16" s="32">
        <v>45174</v>
      </c>
      <c r="B16" s="29">
        <v>2857</v>
      </c>
      <c r="C16" s="39" t="s">
        <v>704</v>
      </c>
      <c r="D16" s="40" t="s">
        <v>17</v>
      </c>
      <c r="E16" s="39" t="s">
        <v>705</v>
      </c>
      <c r="F16" s="39" t="s">
        <v>706</v>
      </c>
      <c r="G16" s="61">
        <v>228704</v>
      </c>
      <c r="H16" s="62">
        <v>88272.51</v>
      </c>
      <c r="I16" s="83"/>
    </row>
    <row r="17" spans="1:9" x14ac:dyDescent="0.25">
      <c r="A17" s="32">
        <v>45174</v>
      </c>
      <c r="B17" s="29">
        <v>2858</v>
      </c>
      <c r="C17" s="39" t="s">
        <v>708</v>
      </c>
      <c r="D17" s="40" t="s">
        <v>17</v>
      </c>
      <c r="E17" s="39" t="s">
        <v>184</v>
      </c>
      <c r="F17" s="39" t="s">
        <v>709</v>
      </c>
      <c r="G17" s="60">
        <v>221301</v>
      </c>
      <c r="H17" s="62">
        <v>21954</v>
      </c>
      <c r="I17" s="83"/>
    </row>
    <row r="18" spans="1:9" x14ac:dyDescent="0.25">
      <c r="A18" s="32">
        <v>45175</v>
      </c>
      <c r="B18" s="29" t="s">
        <v>688</v>
      </c>
      <c r="C18" s="39" t="s">
        <v>689</v>
      </c>
      <c r="D18" s="40" t="s">
        <v>16</v>
      </c>
      <c r="E18" s="39" t="s">
        <v>690</v>
      </c>
      <c r="F18" s="39" t="s">
        <v>154</v>
      </c>
      <c r="G18" s="61">
        <v>23410</v>
      </c>
      <c r="H18" s="62">
        <v>485000</v>
      </c>
      <c r="I18" s="83"/>
    </row>
    <row r="19" spans="1:9" x14ac:dyDescent="0.25">
      <c r="A19" s="42">
        <v>45175</v>
      </c>
      <c r="B19" s="30">
        <v>2859</v>
      </c>
      <c r="C19" s="30" t="s">
        <v>720</v>
      </c>
      <c r="D19" s="8" t="s">
        <v>17</v>
      </c>
      <c r="E19" s="30" t="s">
        <v>178</v>
      </c>
      <c r="F19" s="30" t="s">
        <v>179</v>
      </c>
      <c r="G19" s="60">
        <v>237104</v>
      </c>
      <c r="H19" s="43">
        <v>1326</v>
      </c>
      <c r="I19" s="82"/>
    </row>
    <row r="20" spans="1:9" x14ac:dyDescent="0.25">
      <c r="A20" s="32">
        <v>45176</v>
      </c>
      <c r="B20" s="29">
        <v>2860</v>
      </c>
      <c r="C20" s="39" t="s">
        <v>701</v>
      </c>
      <c r="D20" s="40" t="s">
        <v>16</v>
      </c>
      <c r="E20" s="39" t="s">
        <v>104</v>
      </c>
      <c r="F20" s="39" t="s">
        <v>179</v>
      </c>
      <c r="G20" s="61">
        <v>237104</v>
      </c>
      <c r="H20" s="62">
        <v>20863</v>
      </c>
      <c r="I20" s="83"/>
    </row>
    <row r="21" spans="1:9" x14ac:dyDescent="0.25">
      <c r="A21" s="32">
        <v>45176</v>
      </c>
      <c r="B21" s="29">
        <v>2861</v>
      </c>
      <c r="C21" s="28" t="s">
        <v>721</v>
      </c>
      <c r="D21" s="23" t="s">
        <v>17</v>
      </c>
      <c r="E21" s="29" t="s">
        <v>178</v>
      </c>
      <c r="F21" s="29" t="s">
        <v>179</v>
      </c>
      <c r="G21" s="63">
        <v>237104</v>
      </c>
      <c r="H21" s="43">
        <v>928.2</v>
      </c>
      <c r="I21" s="82"/>
    </row>
    <row r="22" spans="1:9" x14ac:dyDescent="0.25">
      <c r="A22" s="42">
        <v>45177</v>
      </c>
      <c r="B22" s="30">
        <v>2862</v>
      </c>
      <c r="C22" s="30" t="s">
        <v>685</v>
      </c>
      <c r="D22" s="8" t="s">
        <v>17</v>
      </c>
      <c r="E22" s="39" t="s">
        <v>686</v>
      </c>
      <c r="F22" s="39" t="s">
        <v>126</v>
      </c>
      <c r="G22" s="61">
        <v>236301</v>
      </c>
      <c r="H22" s="43">
        <v>21195</v>
      </c>
      <c r="I22" s="82"/>
    </row>
    <row r="23" spans="1:9" x14ac:dyDescent="0.25">
      <c r="A23" s="42">
        <v>45177</v>
      </c>
      <c r="B23" s="30">
        <v>2863</v>
      </c>
      <c r="C23" s="30" t="s">
        <v>718</v>
      </c>
      <c r="D23" s="8" t="s">
        <v>17</v>
      </c>
      <c r="E23" s="30" t="s">
        <v>178</v>
      </c>
      <c r="F23" s="30" t="s">
        <v>179</v>
      </c>
      <c r="G23" s="60">
        <v>237104</v>
      </c>
      <c r="H23" s="43">
        <v>1326</v>
      </c>
      <c r="I23" s="82"/>
    </row>
    <row r="24" spans="1:9" x14ac:dyDescent="0.25">
      <c r="A24" s="42">
        <v>45178</v>
      </c>
      <c r="B24" s="30">
        <v>2864</v>
      </c>
      <c r="C24" s="30" t="s">
        <v>722</v>
      </c>
      <c r="D24" s="8" t="s">
        <v>17</v>
      </c>
      <c r="E24" s="30" t="s">
        <v>279</v>
      </c>
      <c r="F24" s="30" t="s">
        <v>663</v>
      </c>
      <c r="G24" s="60">
        <v>237299</v>
      </c>
      <c r="H24" s="43">
        <v>14020</v>
      </c>
      <c r="I24" s="82"/>
    </row>
    <row r="25" spans="1:9" x14ac:dyDescent="0.25">
      <c r="A25" s="28">
        <v>45178</v>
      </c>
      <c r="B25" s="29">
        <v>2865</v>
      </c>
      <c r="C25" s="29" t="s">
        <v>719</v>
      </c>
      <c r="D25" s="23" t="s">
        <v>17</v>
      </c>
      <c r="E25" s="29" t="s">
        <v>178</v>
      </c>
      <c r="F25" s="29" t="s">
        <v>179</v>
      </c>
      <c r="G25" s="63">
        <v>237104</v>
      </c>
      <c r="H25" s="43">
        <v>1326</v>
      </c>
      <c r="I25" s="82"/>
    </row>
    <row r="26" spans="1:9" x14ac:dyDescent="0.25">
      <c r="A26" s="28">
        <v>45178</v>
      </c>
      <c r="B26" s="29">
        <v>2866</v>
      </c>
      <c r="C26" s="29" t="s">
        <v>742</v>
      </c>
      <c r="D26" s="98" t="s">
        <v>17</v>
      </c>
      <c r="E26" s="73" t="s">
        <v>743</v>
      </c>
      <c r="F26" s="73" t="s">
        <v>744</v>
      </c>
      <c r="G26" s="63">
        <v>234101</v>
      </c>
      <c r="H26" s="43">
        <v>129055.56</v>
      </c>
      <c r="I26" s="82"/>
    </row>
    <row r="27" spans="1:9" x14ac:dyDescent="0.25">
      <c r="A27" s="28">
        <v>45178</v>
      </c>
      <c r="B27" s="29">
        <v>2867</v>
      </c>
      <c r="C27" s="29" t="s">
        <v>687</v>
      </c>
      <c r="D27" s="8" t="s">
        <v>16</v>
      </c>
      <c r="E27" s="30" t="s">
        <v>99</v>
      </c>
      <c r="F27" s="60" t="s">
        <v>649</v>
      </c>
      <c r="G27" s="63">
        <v>221801</v>
      </c>
      <c r="H27" s="43">
        <v>50000</v>
      </c>
      <c r="I27" s="82"/>
    </row>
    <row r="28" spans="1:9" x14ac:dyDescent="0.25">
      <c r="A28" s="32">
        <v>45178</v>
      </c>
      <c r="B28" s="29">
        <v>2868</v>
      </c>
      <c r="C28" s="39" t="s">
        <v>723</v>
      </c>
      <c r="D28" s="40" t="s">
        <v>17</v>
      </c>
      <c r="E28" s="39" t="s">
        <v>724</v>
      </c>
      <c r="F28" s="61" t="s">
        <v>725</v>
      </c>
      <c r="G28" s="61">
        <v>227102</v>
      </c>
      <c r="H28" s="62">
        <v>92724.4</v>
      </c>
      <c r="I28" s="83"/>
    </row>
    <row r="29" spans="1:9" x14ac:dyDescent="0.25">
      <c r="A29" s="42">
        <v>45178</v>
      </c>
      <c r="B29" s="30">
        <v>2869</v>
      </c>
      <c r="C29" s="30">
        <v>94996</v>
      </c>
      <c r="D29" s="8" t="s">
        <v>17</v>
      </c>
      <c r="E29" s="30" t="s">
        <v>90</v>
      </c>
      <c r="F29" s="30" t="s">
        <v>741</v>
      </c>
      <c r="G29" s="60">
        <v>237203</v>
      </c>
      <c r="H29" s="43">
        <v>19872.75</v>
      </c>
      <c r="I29" s="82"/>
    </row>
    <row r="30" spans="1:9" x14ac:dyDescent="0.25">
      <c r="A30" s="42">
        <v>45178</v>
      </c>
      <c r="B30" s="30">
        <v>2870</v>
      </c>
      <c r="C30" s="30" t="s">
        <v>717</v>
      </c>
      <c r="D30" s="8" t="s">
        <v>17</v>
      </c>
      <c r="E30" s="30" t="s">
        <v>178</v>
      </c>
      <c r="F30" s="30" t="s">
        <v>179</v>
      </c>
      <c r="G30" s="60">
        <v>237104</v>
      </c>
      <c r="H30" s="43">
        <v>1326</v>
      </c>
      <c r="I30" s="82"/>
    </row>
    <row r="31" spans="1:9" x14ac:dyDescent="0.25">
      <c r="A31" s="32">
        <v>45181</v>
      </c>
      <c r="B31" s="29">
        <v>2871</v>
      </c>
      <c r="C31" s="29">
        <v>95190</v>
      </c>
      <c r="D31" s="23" t="s">
        <v>17</v>
      </c>
      <c r="E31" s="29" t="s">
        <v>90</v>
      </c>
      <c r="F31" s="29" t="s">
        <v>741</v>
      </c>
      <c r="G31" s="63">
        <v>237203</v>
      </c>
      <c r="H31" s="43">
        <v>98069.33</v>
      </c>
      <c r="I31" s="82"/>
    </row>
    <row r="32" spans="1:9" x14ac:dyDescent="0.25">
      <c r="A32" s="32">
        <v>45181</v>
      </c>
      <c r="B32" s="29" t="s">
        <v>691</v>
      </c>
      <c r="C32" s="29" t="s">
        <v>692</v>
      </c>
      <c r="D32" s="23" t="s">
        <v>16</v>
      </c>
      <c r="E32" s="29" t="s">
        <v>693</v>
      </c>
      <c r="F32" s="29" t="s">
        <v>694</v>
      </c>
      <c r="G32" s="63">
        <v>239101</v>
      </c>
      <c r="H32" s="43">
        <v>203631.42</v>
      </c>
      <c r="I32" s="82"/>
    </row>
    <row r="33" spans="1:23" x14ac:dyDescent="0.25">
      <c r="A33" s="31">
        <v>45192</v>
      </c>
      <c r="B33" s="30">
        <v>2872</v>
      </c>
      <c r="C33" s="30" t="s">
        <v>711</v>
      </c>
      <c r="D33" s="8" t="s">
        <v>16</v>
      </c>
      <c r="E33" s="30" t="s">
        <v>256</v>
      </c>
      <c r="F33" s="30" t="s">
        <v>712</v>
      </c>
      <c r="G33" s="60" t="s">
        <v>137</v>
      </c>
      <c r="H33" s="37">
        <v>351662.3</v>
      </c>
      <c r="I33" s="82"/>
      <c r="J33" s="24"/>
      <c r="K33" s="24"/>
      <c r="L33" s="24"/>
      <c r="M33" s="97"/>
      <c r="N33" s="24"/>
      <c r="O33" s="96"/>
    </row>
    <row r="34" spans="1:23" x14ac:dyDescent="0.25">
      <c r="A34" s="31">
        <v>45189</v>
      </c>
      <c r="B34" s="30" t="s">
        <v>695</v>
      </c>
      <c r="C34" s="30" t="s">
        <v>696</v>
      </c>
      <c r="D34" s="8" t="s">
        <v>16</v>
      </c>
      <c r="E34" s="30" t="s">
        <v>697</v>
      </c>
      <c r="F34" s="30" t="s">
        <v>698</v>
      </c>
      <c r="G34" s="60">
        <v>239201</v>
      </c>
      <c r="H34" s="37">
        <v>33083.42</v>
      </c>
      <c r="I34" s="82"/>
      <c r="J34" s="24"/>
      <c r="K34" s="24"/>
      <c r="L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x14ac:dyDescent="0.25">
      <c r="A35" s="31">
        <v>45189</v>
      </c>
      <c r="B35" s="30" t="s">
        <v>699</v>
      </c>
      <c r="C35" s="30" t="s">
        <v>700</v>
      </c>
      <c r="D35" s="8" t="s">
        <v>16</v>
      </c>
      <c r="E35" s="30" t="s">
        <v>669</v>
      </c>
      <c r="F35" s="30" t="s">
        <v>604</v>
      </c>
      <c r="G35" s="60">
        <v>239201</v>
      </c>
      <c r="H35" s="37">
        <v>268559.94</v>
      </c>
      <c r="I35" s="82"/>
      <c r="J35" s="24"/>
      <c r="K35" s="24"/>
      <c r="L35" s="24"/>
      <c r="O35" s="24"/>
      <c r="R35" s="24"/>
      <c r="U35" t="s">
        <v>10</v>
      </c>
    </row>
    <row r="36" spans="1:23" x14ac:dyDescent="0.25">
      <c r="A36" s="31">
        <v>45190</v>
      </c>
      <c r="B36" s="30">
        <v>2873</v>
      </c>
      <c r="C36" s="30" t="s">
        <v>716</v>
      </c>
      <c r="D36" s="8" t="s">
        <v>16</v>
      </c>
      <c r="E36" s="30" t="s">
        <v>462</v>
      </c>
      <c r="F36" s="30" t="s">
        <v>154</v>
      </c>
      <c r="G36" s="60">
        <v>234101</v>
      </c>
      <c r="H36" s="37">
        <v>121000</v>
      </c>
      <c r="I36" s="82"/>
      <c r="J36" s="24"/>
      <c r="K36" s="24"/>
      <c r="L36" s="24"/>
      <c r="O36" s="24"/>
    </row>
    <row r="37" spans="1:23" x14ac:dyDescent="0.25">
      <c r="A37" s="32">
        <v>45194</v>
      </c>
      <c r="B37" s="29">
        <v>2874</v>
      </c>
      <c r="C37" s="29" t="s">
        <v>735</v>
      </c>
      <c r="D37" s="23" t="s">
        <v>17</v>
      </c>
      <c r="E37" s="29" t="s">
        <v>683</v>
      </c>
      <c r="F37" s="29" t="s">
        <v>684</v>
      </c>
      <c r="G37" s="63">
        <v>233101</v>
      </c>
      <c r="H37" s="43">
        <v>106999.73</v>
      </c>
      <c r="I37" s="82"/>
      <c r="J37" s="24"/>
      <c r="K37" s="24"/>
      <c r="L37" s="24"/>
      <c r="O37" s="24"/>
    </row>
    <row r="38" spans="1:23" x14ac:dyDescent="0.25">
      <c r="A38" s="32">
        <v>45196</v>
      </c>
      <c r="B38" s="29">
        <v>2875</v>
      </c>
      <c r="C38" s="39" t="s">
        <v>736</v>
      </c>
      <c r="D38" s="40" t="s">
        <v>17</v>
      </c>
      <c r="E38" s="39" t="s">
        <v>247</v>
      </c>
      <c r="F38" s="39" t="s">
        <v>737</v>
      </c>
      <c r="G38" s="61">
        <v>231801</v>
      </c>
      <c r="H38" s="62">
        <v>60648.69</v>
      </c>
      <c r="I38" s="83"/>
      <c r="J38" s="24"/>
      <c r="K38" s="24"/>
      <c r="L38" s="24"/>
    </row>
    <row r="39" spans="1:23" x14ac:dyDescent="0.25">
      <c r="A39" s="42">
        <v>45196</v>
      </c>
      <c r="B39" s="30">
        <v>2876</v>
      </c>
      <c r="C39" s="99" t="s">
        <v>733</v>
      </c>
      <c r="D39" s="66" t="s">
        <v>16</v>
      </c>
      <c r="E39" s="73" t="s">
        <v>238</v>
      </c>
      <c r="F39" s="73" t="s">
        <v>734</v>
      </c>
      <c r="G39" s="99">
        <v>227299</v>
      </c>
      <c r="H39" s="88">
        <v>409887.7</v>
      </c>
      <c r="I39" s="83"/>
      <c r="J39" s="24"/>
      <c r="K39" s="24"/>
      <c r="L39" s="24"/>
    </row>
    <row r="40" spans="1:23" x14ac:dyDescent="0.25">
      <c r="A40" s="31">
        <v>45196</v>
      </c>
      <c r="B40" s="30">
        <v>2877</v>
      </c>
      <c r="C40" s="9" t="s">
        <v>731</v>
      </c>
      <c r="D40" s="10" t="s">
        <v>16</v>
      </c>
      <c r="E40" s="9" t="s">
        <v>726</v>
      </c>
      <c r="F40" s="9" t="s">
        <v>730</v>
      </c>
      <c r="G40" s="9" t="s">
        <v>137</v>
      </c>
      <c r="H40" s="62">
        <v>317608</v>
      </c>
      <c r="I40" s="83"/>
      <c r="K40" s="24"/>
      <c r="L40" s="24"/>
    </row>
    <row r="41" spans="1:23" x14ac:dyDescent="0.25">
      <c r="A41" s="31">
        <v>45196</v>
      </c>
      <c r="B41" s="30" t="s">
        <v>713</v>
      </c>
      <c r="C41" s="30" t="s">
        <v>714</v>
      </c>
      <c r="D41" s="8" t="s">
        <v>17</v>
      </c>
      <c r="E41" s="30" t="s">
        <v>233</v>
      </c>
      <c r="F41" s="30" t="s">
        <v>715</v>
      </c>
      <c r="G41" s="60">
        <v>233101</v>
      </c>
      <c r="H41" s="37">
        <v>126727.89</v>
      </c>
      <c r="I41" s="83"/>
      <c r="K41" s="24"/>
    </row>
    <row r="42" spans="1:23" x14ac:dyDescent="0.25">
      <c r="A42" s="31">
        <v>45196</v>
      </c>
      <c r="B42" s="30">
        <v>2878</v>
      </c>
      <c r="C42" s="30">
        <v>3016</v>
      </c>
      <c r="D42" s="8" t="s">
        <v>17</v>
      </c>
      <c r="E42" s="30" t="s">
        <v>509</v>
      </c>
      <c r="F42" s="30" t="s">
        <v>732</v>
      </c>
      <c r="G42" s="60">
        <v>239601</v>
      </c>
      <c r="H42" s="37">
        <v>11210</v>
      </c>
      <c r="I42" s="83"/>
      <c r="K42" s="24"/>
    </row>
    <row r="43" spans="1:23" x14ac:dyDescent="0.25">
      <c r="A43" s="31">
        <v>45196</v>
      </c>
      <c r="B43" s="30">
        <v>2879</v>
      </c>
      <c r="C43" s="9" t="s">
        <v>740</v>
      </c>
      <c r="D43" s="10" t="s">
        <v>17</v>
      </c>
      <c r="E43" s="9" t="s">
        <v>727</v>
      </c>
      <c r="F43" s="9" t="s">
        <v>537</v>
      </c>
      <c r="G43" s="64">
        <v>233301</v>
      </c>
      <c r="H43" s="62">
        <v>362850</v>
      </c>
      <c r="I43" s="83"/>
      <c r="K43" s="24"/>
    </row>
    <row r="44" spans="1:23" x14ac:dyDescent="0.25">
      <c r="A44" s="31">
        <v>45197</v>
      </c>
      <c r="B44" s="30">
        <v>2880</v>
      </c>
      <c r="C44" s="9" t="s">
        <v>728</v>
      </c>
      <c r="D44" s="10" t="s">
        <v>729</v>
      </c>
      <c r="E44" s="9" t="s">
        <v>496</v>
      </c>
      <c r="F44" s="9" t="s">
        <v>730</v>
      </c>
      <c r="G44" s="64" t="s">
        <v>137</v>
      </c>
      <c r="H44" s="62">
        <v>133894</v>
      </c>
      <c r="I44" s="83"/>
      <c r="K44" s="24"/>
      <c r="T44" s="24"/>
    </row>
    <row r="45" spans="1:23" x14ac:dyDescent="0.25">
      <c r="A45" s="31">
        <v>45197</v>
      </c>
      <c r="B45" s="30">
        <v>2881</v>
      </c>
      <c r="C45" s="30" t="s">
        <v>738</v>
      </c>
      <c r="D45" s="8" t="s">
        <v>16</v>
      </c>
      <c r="E45" s="30" t="s">
        <v>112</v>
      </c>
      <c r="F45" s="30" t="s">
        <v>739</v>
      </c>
      <c r="G45" s="60">
        <v>227299</v>
      </c>
      <c r="H45" s="37">
        <v>232728.34</v>
      </c>
      <c r="I45" s="83"/>
      <c r="K45" s="24"/>
      <c r="O45" s="24"/>
      <c r="T45" s="24"/>
    </row>
    <row r="46" spans="1:23" x14ac:dyDescent="0.25">
      <c r="A46" s="31">
        <v>45197</v>
      </c>
      <c r="B46" s="30">
        <v>2882</v>
      </c>
      <c r="C46" s="30">
        <v>95395</v>
      </c>
      <c r="D46" s="8" t="s">
        <v>17</v>
      </c>
      <c r="E46" s="30" t="s">
        <v>90</v>
      </c>
      <c r="F46" s="30" t="s">
        <v>741</v>
      </c>
      <c r="G46" s="60">
        <v>237203</v>
      </c>
      <c r="H46" s="37">
        <v>45256.85</v>
      </c>
      <c r="I46" s="83"/>
      <c r="K46" s="24"/>
      <c r="T46" s="24"/>
    </row>
    <row r="47" spans="1:23" x14ac:dyDescent="0.25">
      <c r="A47" s="31">
        <v>45197</v>
      </c>
      <c r="B47" s="30">
        <v>2883</v>
      </c>
      <c r="C47" s="9">
        <v>210</v>
      </c>
      <c r="D47" s="10" t="s">
        <v>17</v>
      </c>
      <c r="E47" s="9" t="s">
        <v>745</v>
      </c>
      <c r="F47" s="9" t="s">
        <v>253</v>
      </c>
      <c r="G47" s="64">
        <v>231101</v>
      </c>
      <c r="H47" s="62">
        <v>17730</v>
      </c>
      <c r="I47" s="83"/>
      <c r="K47" s="24"/>
      <c r="Q47" s="24"/>
      <c r="T47" s="24"/>
    </row>
    <row r="48" spans="1:23" x14ac:dyDescent="0.25">
      <c r="A48" s="42">
        <v>45198</v>
      </c>
      <c r="B48" s="30">
        <v>2884</v>
      </c>
      <c r="C48" s="30">
        <v>11591</v>
      </c>
      <c r="D48" s="8" t="s">
        <v>17</v>
      </c>
      <c r="E48" s="70" t="s">
        <v>474</v>
      </c>
      <c r="F48" s="70" t="s">
        <v>679</v>
      </c>
      <c r="G48" s="30">
        <v>231101</v>
      </c>
      <c r="H48" s="43">
        <v>13420</v>
      </c>
      <c r="I48" s="82"/>
      <c r="K48" s="24"/>
      <c r="Q48" s="24"/>
      <c r="V48" t="s">
        <v>10</v>
      </c>
    </row>
    <row r="49" spans="1:23" x14ac:dyDescent="0.25">
      <c r="A49" s="31">
        <v>45198</v>
      </c>
      <c r="B49" s="30">
        <v>2885</v>
      </c>
      <c r="C49" s="30">
        <v>95948</v>
      </c>
      <c r="D49" s="8" t="s">
        <v>17</v>
      </c>
      <c r="E49" s="30" t="s">
        <v>90</v>
      </c>
      <c r="F49" s="30" t="s">
        <v>741</v>
      </c>
      <c r="G49" s="26">
        <v>237203</v>
      </c>
      <c r="H49" s="37">
        <v>93256.54</v>
      </c>
      <c r="I49" s="84"/>
      <c r="K49" s="25"/>
      <c r="Q49" s="24"/>
    </row>
    <row r="50" spans="1:23" x14ac:dyDescent="0.25">
      <c r="A50" s="71"/>
      <c r="B50" s="71"/>
      <c r="C50" s="71"/>
      <c r="D50" s="71"/>
      <c r="E50" s="71"/>
      <c r="F50" s="71"/>
      <c r="G50" s="50" t="s">
        <v>39</v>
      </c>
      <c r="H50" s="44">
        <f>SUM(H13:H49)</f>
        <v>4219375.58</v>
      </c>
      <c r="I50" s="85"/>
      <c r="K50" s="24"/>
      <c r="M50" s="24"/>
      <c r="O50" s="24"/>
      <c r="Q50" s="24"/>
    </row>
    <row r="51" spans="1:23" x14ac:dyDescent="0.25">
      <c r="D51" s="18"/>
      <c r="F51" s="19" t="s">
        <v>19</v>
      </c>
      <c r="K51" s="24"/>
      <c r="Q51" s="24"/>
    </row>
    <row r="52" spans="1:23" ht="15.75" x14ac:dyDescent="0.25">
      <c r="A52" s="15"/>
      <c r="B52" s="15"/>
      <c r="C52" s="15"/>
      <c r="D52" s="18"/>
      <c r="F52" s="16" t="s">
        <v>23</v>
      </c>
      <c r="G52" s="16" t="s">
        <v>21</v>
      </c>
      <c r="H52" s="16" t="s">
        <v>22</v>
      </c>
      <c r="I52" s="86"/>
      <c r="K52" s="100"/>
      <c r="L52" s="100"/>
      <c r="M52" s="100"/>
      <c r="N52" s="100"/>
      <c r="O52" s="100"/>
      <c r="P52" s="100"/>
      <c r="Q52" s="100"/>
      <c r="R52" s="100"/>
      <c r="S52" s="100" t="s">
        <v>10</v>
      </c>
      <c r="T52" s="100" t="s">
        <v>10</v>
      </c>
      <c r="V52" s="100" t="s">
        <v>10</v>
      </c>
      <c r="W52" s="100" t="s">
        <v>10</v>
      </c>
    </row>
    <row r="53" spans="1:23" ht="15.75" x14ac:dyDescent="0.25">
      <c r="A53" s="15"/>
      <c r="B53" s="15"/>
      <c r="C53" s="15"/>
      <c r="D53" s="18"/>
      <c r="F53" s="7" t="s">
        <v>24</v>
      </c>
      <c r="G53" s="7">
        <v>29</v>
      </c>
      <c r="H53" s="21">
        <v>1791079.3</v>
      </c>
      <c r="I53" s="87"/>
    </row>
    <row r="54" spans="1:23" ht="15.75" x14ac:dyDescent="0.25">
      <c r="A54" s="15"/>
      <c r="B54" s="15"/>
      <c r="C54" s="15"/>
      <c r="D54" s="18"/>
      <c r="F54" s="7" t="s">
        <v>25</v>
      </c>
      <c r="G54" s="7">
        <v>8</v>
      </c>
      <c r="H54" s="21">
        <v>2428296.2799999998</v>
      </c>
      <c r="I54" s="87"/>
    </row>
    <row r="55" spans="1:23" ht="15.75" x14ac:dyDescent="0.25">
      <c r="A55" s="90" t="s">
        <v>610</v>
      </c>
      <c r="B55" s="90"/>
      <c r="C55" s="90"/>
      <c r="D55" s="18"/>
      <c r="F55" s="20" t="s">
        <v>27</v>
      </c>
      <c r="G55" s="7">
        <v>38</v>
      </c>
      <c r="H55" s="22">
        <f>SUM(H53:H54)</f>
        <v>4219375.58</v>
      </c>
      <c r="I55" s="76"/>
    </row>
    <row r="56" spans="1:23" x14ac:dyDescent="0.25">
      <c r="A56" s="16" t="s">
        <v>20</v>
      </c>
      <c r="B56" s="16" t="s">
        <v>21</v>
      </c>
      <c r="C56" s="86"/>
      <c r="D56" s="18"/>
      <c r="F56" s="74"/>
      <c r="G56" s="75"/>
      <c r="H56" s="76"/>
      <c r="I56" s="76"/>
    </row>
    <row r="57" spans="1:23" x14ac:dyDescent="0.25">
      <c r="A57" s="92">
        <v>237104</v>
      </c>
      <c r="B57" s="93">
        <v>27095</v>
      </c>
      <c r="C57" s="86"/>
      <c r="D57" s="18"/>
      <c r="F57" s="74"/>
      <c r="G57" s="75"/>
      <c r="H57" s="76"/>
      <c r="I57" s="76"/>
    </row>
    <row r="58" spans="1:23" x14ac:dyDescent="0.25">
      <c r="A58" s="92">
        <v>237299</v>
      </c>
      <c r="B58" s="93">
        <v>656636.04</v>
      </c>
      <c r="C58" s="86"/>
      <c r="D58" s="18"/>
      <c r="F58" s="74"/>
      <c r="G58" s="75"/>
      <c r="H58" s="76"/>
      <c r="I58" s="76"/>
    </row>
    <row r="59" spans="1:23" x14ac:dyDescent="0.25">
      <c r="A59" s="92">
        <v>239201</v>
      </c>
      <c r="B59" s="93">
        <v>268559.94</v>
      </c>
      <c r="C59" s="86"/>
      <c r="D59" s="18"/>
      <c r="F59" s="74"/>
      <c r="G59" s="75"/>
      <c r="H59" s="76"/>
      <c r="I59" s="76"/>
    </row>
    <row r="60" spans="1:23" x14ac:dyDescent="0.25">
      <c r="A60" s="92">
        <v>239601</v>
      </c>
      <c r="B60" s="93">
        <v>11210</v>
      </c>
      <c r="C60" s="86"/>
      <c r="D60" s="18"/>
      <c r="F60" s="74"/>
      <c r="G60" s="75"/>
      <c r="H60" s="76"/>
      <c r="I60" s="76"/>
    </row>
    <row r="61" spans="1:23" x14ac:dyDescent="0.25">
      <c r="A61" s="92">
        <v>239101</v>
      </c>
      <c r="B61" s="93">
        <v>203631.42</v>
      </c>
      <c r="C61" s="86"/>
      <c r="D61" s="18"/>
      <c r="F61" s="74"/>
      <c r="G61" s="75"/>
      <c r="H61" s="76"/>
      <c r="I61" s="76"/>
    </row>
    <row r="62" spans="1:23" x14ac:dyDescent="0.25">
      <c r="A62" s="92">
        <v>237101</v>
      </c>
      <c r="B62" s="93">
        <v>30500</v>
      </c>
      <c r="C62" s="86"/>
      <c r="D62" s="18"/>
      <c r="F62" s="74"/>
      <c r="G62" s="75"/>
      <c r="H62" s="76"/>
      <c r="I62" s="76"/>
    </row>
    <row r="63" spans="1:23" x14ac:dyDescent="0.25">
      <c r="A63" s="92">
        <v>227101</v>
      </c>
      <c r="B63" s="93">
        <v>92724.4</v>
      </c>
      <c r="C63" s="86"/>
      <c r="D63" s="18"/>
      <c r="F63" s="74"/>
      <c r="G63" s="75"/>
      <c r="H63" s="76"/>
      <c r="I63" s="76"/>
    </row>
    <row r="64" spans="1:23" x14ac:dyDescent="0.25">
      <c r="A64" s="92">
        <v>237203</v>
      </c>
      <c r="B64" s="93">
        <v>256455.47</v>
      </c>
      <c r="C64" s="86"/>
      <c r="D64" s="18"/>
      <c r="F64" s="74"/>
      <c r="G64" s="75"/>
      <c r="H64" s="76"/>
      <c r="I64" s="76"/>
    </row>
    <row r="65" spans="1:9" x14ac:dyDescent="0.25">
      <c r="A65" s="92">
        <v>231101</v>
      </c>
      <c r="B65" s="93">
        <v>170085</v>
      </c>
      <c r="C65" s="86"/>
      <c r="D65" s="18"/>
      <c r="F65" s="74"/>
      <c r="G65" s="75"/>
      <c r="H65" s="76"/>
      <c r="I65" s="76"/>
    </row>
    <row r="66" spans="1:9" x14ac:dyDescent="0.25">
      <c r="A66" s="92">
        <v>234101</v>
      </c>
      <c r="B66" s="93">
        <v>1266049.56</v>
      </c>
      <c r="C66" s="86"/>
      <c r="D66" s="18"/>
      <c r="F66" s="74"/>
      <c r="G66" s="75"/>
      <c r="H66" s="76"/>
      <c r="I66" s="76"/>
    </row>
    <row r="67" spans="1:9" x14ac:dyDescent="0.25">
      <c r="A67" s="92">
        <v>239301</v>
      </c>
      <c r="B67" s="93">
        <v>487230.83</v>
      </c>
      <c r="C67" s="86"/>
      <c r="D67" s="18"/>
      <c r="F67" s="74"/>
      <c r="G67" s="75"/>
      <c r="H67" s="76"/>
      <c r="I67" s="76"/>
    </row>
    <row r="68" spans="1:9" x14ac:dyDescent="0.25">
      <c r="A68" s="92">
        <v>231801</v>
      </c>
      <c r="B68" s="93">
        <v>50000</v>
      </c>
      <c r="C68" s="86"/>
      <c r="D68" s="18"/>
      <c r="F68" s="74"/>
      <c r="G68" s="75"/>
      <c r="H68" s="76"/>
      <c r="I68" s="76"/>
    </row>
    <row r="69" spans="1:9" x14ac:dyDescent="0.25">
      <c r="A69" s="92">
        <v>221301</v>
      </c>
      <c r="B69" s="93">
        <v>60648.69</v>
      </c>
      <c r="C69" s="86"/>
      <c r="D69" s="18"/>
      <c r="F69" s="74"/>
      <c r="G69" s="75"/>
      <c r="H69" s="76"/>
      <c r="I69" s="76"/>
    </row>
    <row r="70" spans="1:9" x14ac:dyDescent="0.25">
      <c r="A70" s="92">
        <v>233301</v>
      </c>
      <c r="B70" s="93">
        <v>362850</v>
      </c>
      <c r="C70" s="86"/>
      <c r="D70" s="18"/>
      <c r="F70" s="74"/>
      <c r="G70" s="75"/>
      <c r="H70" s="76"/>
      <c r="I70" s="76"/>
    </row>
    <row r="71" spans="1:9" x14ac:dyDescent="0.25">
      <c r="A71" s="92">
        <v>237102</v>
      </c>
      <c r="B71" s="93">
        <v>68632</v>
      </c>
      <c r="C71" s="87"/>
      <c r="D71" s="18"/>
      <c r="F71" s="74"/>
      <c r="G71" s="75"/>
      <c r="H71" s="76"/>
      <c r="I71" s="76"/>
    </row>
    <row r="72" spans="1:9" x14ac:dyDescent="0.25">
      <c r="A72" s="92">
        <v>236301</v>
      </c>
      <c r="B72" s="93">
        <v>11795</v>
      </c>
      <c r="C72" s="87"/>
      <c r="D72" s="18"/>
      <c r="F72" s="74"/>
      <c r="G72" s="75"/>
      <c r="H72" s="76"/>
      <c r="I72" s="76"/>
    </row>
    <row r="73" spans="1:9" x14ac:dyDescent="0.25">
      <c r="A73" s="92">
        <v>263101</v>
      </c>
      <c r="B73" s="93">
        <v>106999.73</v>
      </c>
      <c r="C73" s="87"/>
      <c r="D73" s="18"/>
      <c r="F73" s="74"/>
      <c r="G73" s="75"/>
      <c r="H73" s="76"/>
      <c r="I73" s="76"/>
    </row>
    <row r="74" spans="1:9" x14ac:dyDescent="0.25">
      <c r="A74" s="94">
        <v>228704</v>
      </c>
      <c r="B74" s="101">
        <v>88272.5</v>
      </c>
      <c r="C74" s="87"/>
      <c r="D74" s="18"/>
      <c r="F74" s="74"/>
      <c r="G74" s="75"/>
      <c r="H74" s="76"/>
      <c r="I74" s="76"/>
    </row>
    <row r="75" spans="1:9" x14ac:dyDescent="0.25">
      <c r="A75" s="16" t="s">
        <v>26</v>
      </c>
      <c r="B75" s="102">
        <v>4219375.58</v>
      </c>
      <c r="C75" s="89"/>
      <c r="D75" s="18"/>
      <c r="F75" s="74"/>
      <c r="G75" s="75"/>
      <c r="H75" s="76"/>
      <c r="I75" s="76"/>
    </row>
    <row r="76" spans="1:9" x14ac:dyDescent="0.25">
      <c r="D76" s="18"/>
      <c r="H76" s="24"/>
      <c r="I76" s="24"/>
    </row>
    <row r="77" spans="1:9" x14ac:dyDescent="0.25">
      <c r="D77" s="18"/>
      <c r="E77" s="26"/>
      <c r="H77" t="s">
        <v>36</v>
      </c>
    </row>
    <row r="78" spans="1:9" x14ac:dyDescent="0.25">
      <c r="D78" s="18"/>
    </row>
    <row r="79" spans="1:9" x14ac:dyDescent="0.25">
      <c r="A79" s="19" t="s">
        <v>31</v>
      </c>
      <c r="D79" s="18"/>
      <c r="F79" s="19" t="s">
        <v>32</v>
      </c>
    </row>
    <row r="80" spans="1:9" x14ac:dyDescent="0.25">
      <c r="A80" t="s">
        <v>33</v>
      </c>
      <c r="D80" s="27"/>
      <c r="F80" t="s">
        <v>29</v>
      </c>
    </row>
    <row r="81" spans="1:4" x14ac:dyDescent="0.25">
      <c r="D81" s="27"/>
    </row>
    <row r="82" spans="1:4" x14ac:dyDescent="0.25">
      <c r="A82" s="19" t="s">
        <v>34</v>
      </c>
      <c r="B82" s="19"/>
      <c r="D82" s="27"/>
    </row>
    <row r="83" spans="1:4" x14ac:dyDescent="0.25">
      <c r="A83" t="s">
        <v>35</v>
      </c>
      <c r="D83" s="27"/>
    </row>
    <row r="84" spans="1:4" x14ac:dyDescent="0.25">
      <c r="D84" s="27"/>
    </row>
    <row r="85" spans="1:4" x14ac:dyDescent="0.25">
      <c r="D85" s="24"/>
    </row>
    <row r="86" spans="1:4" x14ac:dyDescent="0.25">
      <c r="B86" t="s">
        <v>37</v>
      </c>
      <c r="D86" s="24"/>
    </row>
  </sheetData>
  <pageMargins left="0.7" right="0.7" top="0.75" bottom="0.75" header="0.3" footer="0.3"/>
  <pageSetup paperSize="5" orientation="landscape" horizontalDpi="4294967294" verticalDpi="4294967294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93"/>
  <sheetViews>
    <sheetView topLeftCell="B30" workbookViewId="0">
      <selection activeCell="B52" sqref="A52:XFD52"/>
    </sheetView>
  </sheetViews>
  <sheetFormatPr baseColWidth="10" defaultRowHeight="15" x14ac:dyDescent="0.25"/>
  <cols>
    <col min="1" max="1" width="17" customWidth="1"/>
    <col min="2" max="2" width="17.42578125" customWidth="1"/>
    <col min="3" max="3" width="14" customWidth="1"/>
    <col min="5" max="5" width="31.85546875" customWidth="1"/>
    <col min="6" max="6" width="33.5703125" customWidth="1"/>
    <col min="8" max="8" width="18.42578125" customWidth="1"/>
    <col min="10" max="10" width="13.5703125" bestFit="1" customWidth="1"/>
    <col min="11" max="11" width="14" bestFit="1" customWidth="1"/>
    <col min="12" max="12" width="13.5703125" customWidth="1"/>
    <col min="13" max="13" width="14" bestFit="1" customWidth="1"/>
    <col min="14" max="14" width="13.5703125" bestFit="1" customWidth="1"/>
    <col min="15" max="17" width="14" bestFit="1" customWidth="1"/>
    <col min="20" max="20" width="17" customWidth="1"/>
    <col min="21" max="21" width="13.5703125" bestFit="1" customWidth="1"/>
    <col min="23" max="23" width="12.5703125" bestFit="1" customWidth="1"/>
    <col min="24" max="24" width="14" bestFit="1" customWidth="1"/>
  </cols>
  <sheetData>
    <row r="3" spans="1:8" x14ac:dyDescent="0.25">
      <c r="E3" t="s">
        <v>6</v>
      </c>
    </row>
    <row r="4" spans="1:8" x14ac:dyDescent="0.25">
      <c r="E4" t="s">
        <v>5</v>
      </c>
    </row>
    <row r="5" spans="1:8" x14ac:dyDescent="0.25">
      <c r="E5" s="79" t="s">
        <v>746</v>
      </c>
      <c r="F5" s="79"/>
      <c r="G5" s="79"/>
    </row>
    <row r="6" spans="1:8" x14ac:dyDescent="0.25">
      <c r="E6" t="s">
        <v>7</v>
      </c>
    </row>
    <row r="7" spans="1:8" x14ac:dyDescent="0.25">
      <c r="E7" t="s">
        <v>4</v>
      </c>
    </row>
    <row r="8" spans="1:8" x14ac:dyDescent="0.25">
      <c r="E8" s="79" t="s">
        <v>8</v>
      </c>
      <c r="F8" s="79"/>
      <c r="G8" s="79"/>
    </row>
    <row r="9" spans="1:8" x14ac:dyDescent="0.25">
      <c r="E9" t="s">
        <v>3</v>
      </c>
    </row>
    <row r="11" spans="1:8" ht="47.25" x14ac:dyDescent="0.25">
      <c r="A11" s="12" t="s">
        <v>0</v>
      </c>
      <c r="B11" s="13" t="s">
        <v>1</v>
      </c>
      <c r="C11" s="12" t="s">
        <v>11</v>
      </c>
      <c r="D11" s="12" t="s">
        <v>12</v>
      </c>
      <c r="E11" s="12" t="s">
        <v>13</v>
      </c>
      <c r="F11" s="14" t="s">
        <v>14</v>
      </c>
      <c r="G11" s="14" t="s">
        <v>15</v>
      </c>
      <c r="H11" s="14" t="s">
        <v>2</v>
      </c>
    </row>
    <row r="12" spans="1:8" x14ac:dyDescent="0.25">
      <c r="A12" s="42">
        <v>45201</v>
      </c>
      <c r="B12" s="30">
        <v>2886</v>
      </c>
      <c r="C12" s="30" t="s">
        <v>826</v>
      </c>
      <c r="D12" s="8" t="s">
        <v>17</v>
      </c>
      <c r="E12" s="30" t="s">
        <v>749</v>
      </c>
      <c r="F12" s="30" t="s">
        <v>827</v>
      </c>
      <c r="G12" s="60">
        <v>231101</v>
      </c>
      <c r="H12" s="43">
        <v>2242</v>
      </c>
    </row>
    <row r="13" spans="1:8" x14ac:dyDescent="0.25">
      <c r="A13" s="32">
        <v>45201</v>
      </c>
      <c r="B13" s="29">
        <v>2887</v>
      </c>
      <c r="C13" s="39" t="s">
        <v>771</v>
      </c>
      <c r="D13" s="40" t="s">
        <v>17</v>
      </c>
      <c r="E13" s="39" t="s">
        <v>317</v>
      </c>
      <c r="F13" s="39" t="s">
        <v>587</v>
      </c>
      <c r="G13" s="61">
        <v>237104</v>
      </c>
      <c r="H13" s="62">
        <v>5517.26</v>
      </c>
    </row>
    <row r="14" spans="1:8" x14ac:dyDescent="0.25">
      <c r="A14" s="42">
        <v>45201</v>
      </c>
      <c r="B14" s="30">
        <v>2888</v>
      </c>
      <c r="C14" s="30" t="s">
        <v>763</v>
      </c>
      <c r="D14" s="8" t="s">
        <v>17</v>
      </c>
      <c r="E14" s="30" t="s">
        <v>748</v>
      </c>
      <c r="F14" s="30" t="s">
        <v>764</v>
      </c>
      <c r="G14" s="60">
        <v>231101</v>
      </c>
      <c r="H14" s="43">
        <v>138630</v>
      </c>
    </row>
    <row r="15" spans="1:8" x14ac:dyDescent="0.25">
      <c r="A15" s="32">
        <v>45201</v>
      </c>
      <c r="B15" s="29">
        <v>2889</v>
      </c>
      <c r="C15" s="39" t="s">
        <v>823</v>
      </c>
      <c r="D15" s="40" t="s">
        <v>17</v>
      </c>
      <c r="E15" s="39" t="s">
        <v>211</v>
      </c>
      <c r="F15" s="39" t="s">
        <v>624</v>
      </c>
      <c r="G15" s="61">
        <v>236301</v>
      </c>
      <c r="H15" s="62">
        <v>1800</v>
      </c>
    </row>
    <row r="16" spans="1:8" x14ac:dyDescent="0.25">
      <c r="A16" s="32">
        <v>45201</v>
      </c>
      <c r="B16" s="29">
        <v>2890</v>
      </c>
      <c r="C16" s="39" t="s">
        <v>757</v>
      </c>
      <c r="D16" s="40" t="s">
        <v>17</v>
      </c>
      <c r="E16" s="39" t="s">
        <v>747</v>
      </c>
      <c r="F16" s="39" t="s">
        <v>758</v>
      </c>
      <c r="G16" s="60" t="s">
        <v>136</v>
      </c>
      <c r="H16" s="62">
        <v>111070</v>
      </c>
    </row>
    <row r="17" spans="1:24" x14ac:dyDescent="0.25">
      <c r="A17" s="32">
        <v>45203</v>
      </c>
      <c r="B17" s="29">
        <v>2891</v>
      </c>
      <c r="C17" s="39" t="s">
        <v>783</v>
      </c>
      <c r="D17" s="40" t="s">
        <v>17</v>
      </c>
      <c r="E17" s="39" t="s">
        <v>754</v>
      </c>
      <c r="F17" s="39" t="s">
        <v>784</v>
      </c>
      <c r="G17" s="61">
        <v>228705</v>
      </c>
      <c r="H17" s="62">
        <v>32000</v>
      </c>
    </row>
    <row r="18" spans="1:24" x14ac:dyDescent="0.25">
      <c r="A18" s="42">
        <v>45203</v>
      </c>
      <c r="B18" s="30">
        <v>2892</v>
      </c>
      <c r="C18" s="30" t="s">
        <v>760</v>
      </c>
      <c r="D18" s="8" t="s">
        <v>17</v>
      </c>
      <c r="E18" s="30" t="s">
        <v>184</v>
      </c>
      <c r="F18" s="30" t="s">
        <v>761</v>
      </c>
      <c r="G18" s="60">
        <v>221301</v>
      </c>
      <c r="H18" s="43">
        <v>9992.89</v>
      </c>
    </row>
    <row r="19" spans="1:24" x14ac:dyDescent="0.25">
      <c r="A19" s="32">
        <v>45203</v>
      </c>
      <c r="B19" s="29">
        <v>2893</v>
      </c>
      <c r="C19" s="39" t="s">
        <v>762</v>
      </c>
      <c r="D19" s="40" t="s">
        <v>17</v>
      </c>
      <c r="E19" s="39" t="s">
        <v>509</v>
      </c>
      <c r="F19" s="39" t="s">
        <v>732</v>
      </c>
      <c r="G19" s="61">
        <v>239601</v>
      </c>
      <c r="H19" s="62">
        <v>11564</v>
      </c>
    </row>
    <row r="20" spans="1:24" x14ac:dyDescent="0.25">
      <c r="A20" s="32">
        <v>45203</v>
      </c>
      <c r="B20" s="29">
        <v>2894</v>
      </c>
      <c r="C20" s="28" t="s">
        <v>779</v>
      </c>
      <c r="D20" s="23" t="s">
        <v>17</v>
      </c>
      <c r="E20" s="29" t="s">
        <v>753</v>
      </c>
      <c r="F20" s="29" t="s">
        <v>780</v>
      </c>
      <c r="G20" s="63">
        <v>239201</v>
      </c>
      <c r="H20" s="43">
        <v>11358</v>
      </c>
    </row>
    <row r="21" spans="1:24" x14ac:dyDescent="0.25">
      <c r="A21" s="42">
        <v>45203</v>
      </c>
      <c r="B21" s="30">
        <v>2895</v>
      </c>
      <c r="C21" s="30" t="s">
        <v>785</v>
      </c>
      <c r="D21" s="8" t="s">
        <v>16</v>
      </c>
      <c r="E21" s="39" t="s">
        <v>752</v>
      </c>
      <c r="F21" s="39" t="s">
        <v>284</v>
      </c>
      <c r="G21" s="61">
        <v>221801</v>
      </c>
      <c r="H21" s="43">
        <v>50000</v>
      </c>
    </row>
    <row r="22" spans="1:24" x14ac:dyDescent="0.25">
      <c r="A22" s="42">
        <v>45204</v>
      </c>
      <c r="B22" s="30">
        <v>2896</v>
      </c>
      <c r="C22" s="30" t="s">
        <v>511</v>
      </c>
      <c r="D22" s="8" t="s">
        <v>17</v>
      </c>
      <c r="E22" s="30" t="s">
        <v>781</v>
      </c>
      <c r="F22" s="30" t="s">
        <v>782</v>
      </c>
      <c r="G22" s="61">
        <v>227206</v>
      </c>
      <c r="H22" s="43">
        <v>43719</v>
      </c>
      <c r="J22" s="26"/>
      <c r="K22" s="26"/>
      <c r="L22" s="26"/>
      <c r="M22" s="26"/>
      <c r="N22" s="26"/>
      <c r="O22" s="61"/>
      <c r="P22" s="105"/>
      <c r="Q22" s="105"/>
      <c r="R22" s="105"/>
      <c r="S22" s="105"/>
      <c r="T22" s="105"/>
      <c r="U22" s="105"/>
      <c r="V22" s="105"/>
      <c r="W22" s="105"/>
      <c r="X22" s="105"/>
    </row>
    <row r="23" spans="1:24" x14ac:dyDescent="0.25">
      <c r="A23" s="42">
        <v>45205</v>
      </c>
      <c r="B23" s="30" t="s">
        <v>807</v>
      </c>
      <c r="C23" s="30" t="s">
        <v>810</v>
      </c>
      <c r="D23" s="8" t="s">
        <v>16</v>
      </c>
      <c r="E23" s="30" t="s">
        <v>811</v>
      </c>
      <c r="F23" s="30" t="s">
        <v>812</v>
      </c>
      <c r="G23" s="61">
        <v>239301</v>
      </c>
      <c r="H23" s="43">
        <v>70800</v>
      </c>
      <c r="J23" s="26"/>
      <c r="K23" s="26"/>
      <c r="L23" s="26"/>
      <c r="M23" s="26"/>
      <c r="N23" s="26"/>
      <c r="O23" s="104"/>
      <c r="P23" s="105"/>
      <c r="Q23" s="105"/>
      <c r="R23" s="105"/>
      <c r="S23" s="105"/>
      <c r="T23" s="105"/>
      <c r="U23" s="105"/>
      <c r="V23" s="26"/>
      <c r="W23" s="109"/>
      <c r="X23" s="25"/>
    </row>
    <row r="24" spans="1:24" x14ac:dyDescent="0.25">
      <c r="A24" s="42">
        <v>45205</v>
      </c>
      <c r="B24" s="30" t="s">
        <v>808</v>
      </c>
      <c r="C24" s="30" t="s">
        <v>813</v>
      </c>
      <c r="D24" s="8" t="s">
        <v>16</v>
      </c>
      <c r="E24" s="30" t="s">
        <v>72</v>
      </c>
      <c r="F24" s="30" t="s">
        <v>812</v>
      </c>
      <c r="G24" s="61">
        <v>239301</v>
      </c>
      <c r="H24" s="43">
        <v>16992</v>
      </c>
      <c r="J24" s="26"/>
      <c r="K24" s="26"/>
      <c r="L24" s="26"/>
      <c r="M24" s="26"/>
      <c r="N24" s="26"/>
      <c r="O24" s="104"/>
      <c r="P24" s="105"/>
      <c r="Q24" s="105"/>
      <c r="R24" s="105"/>
      <c r="S24" s="105"/>
      <c r="T24" s="105"/>
      <c r="U24" s="105"/>
      <c r="V24" s="26"/>
      <c r="W24" s="109"/>
      <c r="X24" s="26"/>
    </row>
    <row r="25" spans="1:24" x14ac:dyDescent="0.25">
      <c r="A25" s="42">
        <v>45205</v>
      </c>
      <c r="B25" s="30" t="s">
        <v>809</v>
      </c>
      <c r="C25" s="30" t="s">
        <v>814</v>
      </c>
      <c r="D25" s="8" t="s">
        <v>16</v>
      </c>
      <c r="E25" s="30" t="s">
        <v>153</v>
      </c>
      <c r="F25" s="30" t="s">
        <v>812</v>
      </c>
      <c r="G25" s="61">
        <v>239301</v>
      </c>
      <c r="H25" s="43">
        <v>39530</v>
      </c>
      <c r="J25" s="26"/>
      <c r="K25" s="26"/>
      <c r="L25" s="26"/>
      <c r="M25" s="26"/>
      <c r="N25" s="26"/>
      <c r="O25" s="104"/>
      <c r="P25" s="105"/>
      <c r="Q25" s="105"/>
      <c r="R25" s="105"/>
      <c r="S25" s="105"/>
      <c r="T25" s="105"/>
      <c r="U25" s="105"/>
      <c r="V25" s="26"/>
      <c r="W25" s="109"/>
      <c r="X25" s="26"/>
    </row>
    <row r="26" spans="1:24" x14ac:dyDescent="0.25">
      <c r="A26" s="42">
        <v>45205</v>
      </c>
      <c r="B26" s="30" t="s">
        <v>816</v>
      </c>
      <c r="C26" s="30" t="s">
        <v>799</v>
      </c>
      <c r="D26" s="8" t="s">
        <v>16</v>
      </c>
      <c r="E26" s="30" t="s">
        <v>161</v>
      </c>
      <c r="F26" s="30" t="s">
        <v>165</v>
      </c>
      <c r="G26" s="61">
        <v>234101</v>
      </c>
      <c r="H26" s="43">
        <v>140535</v>
      </c>
      <c r="J26" s="26"/>
      <c r="K26" s="26"/>
      <c r="L26" s="26"/>
      <c r="M26" s="26"/>
      <c r="N26" s="26"/>
      <c r="O26" s="104"/>
      <c r="P26" s="105"/>
      <c r="Q26" s="105"/>
      <c r="R26" s="105"/>
      <c r="S26" s="105"/>
      <c r="T26" s="105"/>
      <c r="U26" s="105"/>
    </row>
    <row r="27" spans="1:24" x14ac:dyDescent="0.25">
      <c r="A27" s="42">
        <v>45205</v>
      </c>
      <c r="B27" s="30" t="s">
        <v>819</v>
      </c>
      <c r="C27" s="30" t="s">
        <v>818</v>
      </c>
      <c r="D27" s="8"/>
      <c r="E27" s="30" t="s">
        <v>153</v>
      </c>
      <c r="F27" s="30" t="s">
        <v>817</v>
      </c>
      <c r="G27" s="61">
        <v>234101</v>
      </c>
      <c r="H27" s="43">
        <v>77500</v>
      </c>
      <c r="J27" s="26"/>
      <c r="K27" s="26"/>
      <c r="L27" s="26"/>
      <c r="M27" s="26"/>
      <c r="N27" s="26"/>
      <c r="O27" s="104"/>
      <c r="P27" s="105"/>
      <c r="Q27" s="105"/>
      <c r="R27" s="105"/>
      <c r="S27" s="105"/>
      <c r="T27" s="105"/>
      <c r="U27" s="105"/>
    </row>
    <row r="28" spans="1:24" x14ac:dyDescent="0.25">
      <c r="A28" s="42">
        <v>45206</v>
      </c>
      <c r="B28" s="30">
        <v>2897</v>
      </c>
      <c r="C28" s="30" t="s">
        <v>773</v>
      </c>
      <c r="D28" s="8" t="s">
        <v>17</v>
      </c>
      <c r="E28" s="30" t="s">
        <v>286</v>
      </c>
      <c r="F28" s="30" t="s">
        <v>179</v>
      </c>
      <c r="G28" s="60">
        <v>237104</v>
      </c>
      <c r="H28" s="43">
        <v>1326</v>
      </c>
      <c r="J28" s="109"/>
      <c r="K28" s="24"/>
      <c r="L28" s="106"/>
      <c r="M28" s="24"/>
      <c r="N28" s="106"/>
      <c r="O28" s="24"/>
      <c r="P28" s="24"/>
      <c r="Q28" s="24"/>
      <c r="T28" s="24"/>
      <c r="U28" s="106"/>
    </row>
    <row r="29" spans="1:24" x14ac:dyDescent="0.25">
      <c r="A29" s="28">
        <v>45206</v>
      </c>
      <c r="B29" s="29">
        <v>2898</v>
      </c>
      <c r="C29" s="29" t="s">
        <v>765</v>
      </c>
      <c r="D29" s="23" t="s">
        <v>17</v>
      </c>
      <c r="E29" s="29" t="s">
        <v>90</v>
      </c>
      <c r="F29" s="29" t="s">
        <v>595</v>
      </c>
      <c r="G29" s="60">
        <v>237203</v>
      </c>
      <c r="H29" s="43">
        <v>74056.649999999994</v>
      </c>
      <c r="J29" s="109"/>
      <c r="K29" s="24"/>
      <c r="L29" s="106"/>
      <c r="O29" s="24"/>
      <c r="T29" s="24"/>
      <c r="U29" s="106"/>
    </row>
    <row r="30" spans="1:24" x14ac:dyDescent="0.25">
      <c r="A30" s="28">
        <v>45208</v>
      </c>
      <c r="B30" s="29">
        <v>2899</v>
      </c>
      <c r="C30" s="29" t="s">
        <v>805</v>
      </c>
      <c r="D30" s="98" t="s">
        <v>16</v>
      </c>
      <c r="E30" s="73" t="s">
        <v>751</v>
      </c>
      <c r="F30" s="73" t="s">
        <v>806</v>
      </c>
      <c r="G30" s="63">
        <v>239301</v>
      </c>
      <c r="H30" s="43">
        <v>67260</v>
      </c>
      <c r="J30" s="109"/>
      <c r="K30" s="24"/>
      <c r="L30" s="106"/>
      <c r="O30" s="24"/>
      <c r="T30" s="24"/>
      <c r="U30" s="106"/>
    </row>
    <row r="31" spans="1:24" x14ac:dyDescent="0.25">
      <c r="A31" s="28">
        <v>45210</v>
      </c>
      <c r="B31" s="29">
        <v>2900</v>
      </c>
      <c r="C31" s="29" t="s">
        <v>759</v>
      </c>
      <c r="D31" s="8" t="s">
        <v>17</v>
      </c>
      <c r="E31" s="30" t="s">
        <v>750</v>
      </c>
      <c r="F31" s="60" t="s">
        <v>465</v>
      </c>
      <c r="G31" s="63">
        <v>239501</v>
      </c>
      <c r="H31" s="43">
        <v>25834.959999999999</v>
      </c>
      <c r="J31" s="109"/>
      <c r="L31" s="106"/>
      <c r="O31" s="24"/>
      <c r="T31" s="24"/>
      <c r="U31" s="106"/>
    </row>
    <row r="32" spans="1:24" x14ac:dyDescent="0.25">
      <c r="A32" s="32">
        <v>45210</v>
      </c>
      <c r="B32" s="29">
        <v>2901</v>
      </c>
      <c r="C32" s="39" t="s">
        <v>778</v>
      </c>
      <c r="D32" s="40" t="s">
        <v>17</v>
      </c>
      <c r="E32" s="39" t="s">
        <v>90</v>
      </c>
      <c r="F32" s="61" t="s">
        <v>595</v>
      </c>
      <c r="G32" s="61">
        <v>237203</v>
      </c>
      <c r="H32" s="62">
        <v>46628.27</v>
      </c>
      <c r="J32" s="109"/>
      <c r="O32" s="24"/>
      <c r="T32" s="24"/>
      <c r="U32" s="106"/>
    </row>
    <row r="33" spans="1:21" x14ac:dyDescent="0.25">
      <c r="A33" s="42">
        <v>45210</v>
      </c>
      <c r="B33" s="30">
        <v>2902</v>
      </c>
      <c r="C33" s="30" t="s">
        <v>820</v>
      </c>
      <c r="D33" s="8" t="s">
        <v>17</v>
      </c>
      <c r="E33" s="30" t="s">
        <v>286</v>
      </c>
      <c r="F33" s="30" t="s">
        <v>587</v>
      </c>
      <c r="G33" s="60">
        <v>237104</v>
      </c>
      <c r="H33" s="43">
        <v>1989</v>
      </c>
      <c r="J33" s="106"/>
      <c r="O33" s="24"/>
      <c r="T33" s="24"/>
      <c r="U33" s="106"/>
    </row>
    <row r="34" spans="1:21" x14ac:dyDescent="0.25">
      <c r="A34" s="42">
        <v>45211</v>
      </c>
      <c r="B34" s="30">
        <v>2903</v>
      </c>
      <c r="C34" s="30" t="s">
        <v>772</v>
      </c>
      <c r="D34" s="8" t="s">
        <v>17</v>
      </c>
      <c r="E34" s="30" t="s">
        <v>317</v>
      </c>
      <c r="F34" s="30" t="s">
        <v>587</v>
      </c>
      <c r="G34" s="61">
        <v>237104</v>
      </c>
      <c r="H34" s="43">
        <v>23555</v>
      </c>
      <c r="O34" s="24"/>
      <c r="T34" s="24"/>
      <c r="U34" s="106"/>
    </row>
    <row r="35" spans="1:21" x14ac:dyDescent="0.25">
      <c r="A35" s="32">
        <v>45215</v>
      </c>
      <c r="B35" s="29">
        <v>2904</v>
      </c>
      <c r="C35" s="29" t="s">
        <v>766</v>
      </c>
      <c r="D35" s="23" t="s">
        <v>17</v>
      </c>
      <c r="E35" s="29" t="s">
        <v>767</v>
      </c>
      <c r="F35" s="29" t="s">
        <v>768</v>
      </c>
      <c r="G35" s="63">
        <v>239601</v>
      </c>
      <c r="H35" s="43">
        <v>6550</v>
      </c>
      <c r="O35" s="24"/>
      <c r="T35" s="24"/>
    </row>
    <row r="36" spans="1:21" x14ac:dyDescent="0.25">
      <c r="A36" s="32">
        <v>45215</v>
      </c>
      <c r="B36" s="29">
        <v>2905</v>
      </c>
      <c r="C36" s="29" t="s">
        <v>821</v>
      </c>
      <c r="D36" s="23" t="s">
        <v>17</v>
      </c>
      <c r="E36" s="29" t="s">
        <v>286</v>
      </c>
      <c r="F36" s="29" t="s">
        <v>587</v>
      </c>
      <c r="G36" s="63">
        <v>237104</v>
      </c>
      <c r="H36" s="43">
        <v>663</v>
      </c>
    </row>
    <row r="37" spans="1:21" x14ac:dyDescent="0.25">
      <c r="A37" s="31">
        <v>45215</v>
      </c>
      <c r="B37" s="30">
        <v>2906</v>
      </c>
      <c r="C37" s="30" t="s">
        <v>815</v>
      </c>
      <c r="D37" s="8" t="s">
        <v>16</v>
      </c>
      <c r="E37" s="30" t="s">
        <v>288</v>
      </c>
      <c r="F37" s="30" t="s">
        <v>135</v>
      </c>
      <c r="G37" s="60">
        <v>231101</v>
      </c>
      <c r="H37" s="37">
        <v>121502.1</v>
      </c>
    </row>
    <row r="38" spans="1:21" x14ac:dyDescent="0.25">
      <c r="A38" s="31">
        <v>45215</v>
      </c>
      <c r="B38" s="30">
        <v>2907</v>
      </c>
      <c r="C38" s="30" t="s">
        <v>774</v>
      </c>
      <c r="D38" s="8" t="s">
        <v>16</v>
      </c>
      <c r="E38" s="30" t="s">
        <v>288</v>
      </c>
      <c r="F38" s="30" t="s">
        <v>775</v>
      </c>
      <c r="G38" s="60">
        <v>231101</v>
      </c>
      <c r="H38" s="37">
        <v>81708</v>
      </c>
    </row>
    <row r="39" spans="1:21" x14ac:dyDescent="0.25">
      <c r="A39" s="31">
        <v>45217</v>
      </c>
      <c r="B39" s="30" t="s">
        <v>794</v>
      </c>
      <c r="C39" s="30" t="s">
        <v>795</v>
      </c>
      <c r="D39" s="8" t="s">
        <v>16</v>
      </c>
      <c r="E39" s="30" t="s">
        <v>344</v>
      </c>
      <c r="F39" s="30" t="s">
        <v>165</v>
      </c>
      <c r="G39" s="60">
        <v>234101</v>
      </c>
      <c r="H39" s="37">
        <v>63820</v>
      </c>
    </row>
    <row r="40" spans="1:21" x14ac:dyDescent="0.25">
      <c r="A40" s="31">
        <v>45217</v>
      </c>
      <c r="B40" s="30" t="s">
        <v>797</v>
      </c>
      <c r="C40" s="30">
        <v>51436</v>
      </c>
      <c r="D40" s="8" t="s">
        <v>16</v>
      </c>
      <c r="E40" s="30" t="s">
        <v>796</v>
      </c>
      <c r="F40" s="30" t="s">
        <v>165</v>
      </c>
      <c r="G40" s="60">
        <v>234101</v>
      </c>
      <c r="H40" s="37">
        <v>15840</v>
      </c>
    </row>
    <row r="41" spans="1:21" x14ac:dyDescent="0.25">
      <c r="A41" s="31">
        <v>45217</v>
      </c>
      <c r="B41" s="30" t="s">
        <v>798</v>
      </c>
      <c r="C41" s="30" t="s">
        <v>804</v>
      </c>
      <c r="D41" s="8" t="s">
        <v>16</v>
      </c>
      <c r="E41" s="30" t="s">
        <v>161</v>
      </c>
      <c r="F41" s="30" t="s">
        <v>165</v>
      </c>
      <c r="G41" s="60">
        <v>234101</v>
      </c>
      <c r="H41" s="37">
        <v>63000</v>
      </c>
    </row>
    <row r="42" spans="1:21" x14ac:dyDescent="0.25">
      <c r="A42" s="31">
        <v>45217</v>
      </c>
      <c r="B42" s="30" t="s">
        <v>801</v>
      </c>
      <c r="C42" s="30" t="s">
        <v>800</v>
      </c>
      <c r="D42" s="8" t="s">
        <v>16</v>
      </c>
      <c r="E42" s="30" t="s">
        <v>164</v>
      </c>
      <c r="F42" s="30" t="s">
        <v>165</v>
      </c>
      <c r="G42" s="60">
        <v>234101</v>
      </c>
      <c r="H42" s="37">
        <v>148500</v>
      </c>
    </row>
    <row r="43" spans="1:21" x14ac:dyDescent="0.25">
      <c r="A43" s="31">
        <v>45217</v>
      </c>
      <c r="B43" s="30" t="s">
        <v>802</v>
      </c>
      <c r="C43" s="30" t="s">
        <v>803</v>
      </c>
      <c r="D43" s="8" t="s">
        <v>16</v>
      </c>
      <c r="E43" s="30" t="s">
        <v>52</v>
      </c>
      <c r="F43" s="30" t="s">
        <v>165</v>
      </c>
      <c r="G43" s="60">
        <v>234101</v>
      </c>
      <c r="H43" s="37">
        <v>75800</v>
      </c>
    </row>
    <row r="44" spans="1:21" x14ac:dyDescent="0.25">
      <c r="A44" s="31">
        <v>45217</v>
      </c>
      <c r="B44" s="30" t="s">
        <v>789</v>
      </c>
      <c r="C44" s="30" t="s">
        <v>786</v>
      </c>
      <c r="D44" s="8" t="s">
        <v>16</v>
      </c>
      <c r="E44" s="30" t="s">
        <v>787</v>
      </c>
      <c r="F44" s="30" t="s">
        <v>788</v>
      </c>
      <c r="G44" s="60">
        <v>239301</v>
      </c>
      <c r="H44" s="37">
        <v>236265</v>
      </c>
    </row>
    <row r="45" spans="1:21" x14ac:dyDescent="0.25">
      <c r="A45" s="31">
        <v>45217</v>
      </c>
      <c r="B45" s="30" t="s">
        <v>790</v>
      </c>
      <c r="C45" s="30" t="s">
        <v>791</v>
      </c>
      <c r="D45" s="8" t="s">
        <v>16</v>
      </c>
      <c r="E45" s="30" t="s">
        <v>161</v>
      </c>
      <c r="F45" s="30" t="s">
        <v>788</v>
      </c>
      <c r="G45" s="60">
        <v>239301</v>
      </c>
      <c r="H45" s="37">
        <v>116593.06</v>
      </c>
    </row>
    <row r="46" spans="1:21" x14ac:dyDescent="0.25">
      <c r="A46" s="31">
        <v>45217</v>
      </c>
      <c r="B46" s="30" t="s">
        <v>792</v>
      </c>
      <c r="C46" s="30" t="s">
        <v>793</v>
      </c>
      <c r="D46" s="8" t="s">
        <v>16</v>
      </c>
      <c r="E46" s="30" t="s">
        <v>52</v>
      </c>
      <c r="F46" s="30" t="s">
        <v>788</v>
      </c>
      <c r="G46" s="60">
        <v>239301</v>
      </c>
      <c r="H46" s="37">
        <v>635076</v>
      </c>
    </row>
    <row r="47" spans="1:21" x14ac:dyDescent="0.25">
      <c r="A47" s="31">
        <v>45219</v>
      </c>
      <c r="B47" s="30">
        <v>2908</v>
      </c>
      <c r="C47" s="30" t="s">
        <v>769</v>
      </c>
      <c r="D47" s="8" t="s">
        <v>16</v>
      </c>
      <c r="E47" s="30" t="s">
        <v>288</v>
      </c>
      <c r="F47" s="30" t="s">
        <v>770</v>
      </c>
      <c r="G47" s="60">
        <v>239101</v>
      </c>
      <c r="H47" s="37">
        <v>144277</v>
      </c>
    </row>
    <row r="48" spans="1:21" x14ac:dyDescent="0.25">
      <c r="A48" s="31">
        <v>45219</v>
      </c>
      <c r="B48" s="30">
        <v>2909</v>
      </c>
      <c r="C48" s="30" t="s">
        <v>776</v>
      </c>
      <c r="D48" s="8" t="s">
        <v>17</v>
      </c>
      <c r="E48" s="30" t="s">
        <v>755</v>
      </c>
      <c r="F48" s="30" t="s">
        <v>777</v>
      </c>
      <c r="G48" s="60">
        <v>227299</v>
      </c>
      <c r="H48" s="37">
        <v>23770</v>
      </c>
      <c r="K48" s="106"/>
    </row>
    <row r="49" spans="1:11" x14ac:dyDescent="0.25">
      <c r="A49" s="32">
        <v>45219</v>
      </c>
      <c r="B49" s="29">
        <v>2910</v>
      </c>
      <c r="C49" s="29" t="s">
        <v>822</v>
      </c>
      <c r="D49" s="23" t="s">
        <v>17</v>
      </c>
      <c r="E49" s="29" t="s">
        <v>286</v>
      </c>
      <c r="F49" s="29" t="s">
        <v>587</v>
      </c>
      <c r="G49" s="63">
        <v>237104</v>
      </c>
      <c r="H49" s="43">
        <v>1326</v>
      </c>
      <c r="K49" s="106"/>
    </row>
    <row r="50" spans="1:11" x14ac:dyDescent="0.25">
      <c r="A50" s="32">
        <v>45219</v>
      </c>
      <c r="B50" s="29">
        <v>2911</v>
      </c>
      <c r="C50" s="39" t="s">
        <v>646</v>
      </c>
      <c r="D50" s="40" t="s">
        <v>17</v>
      </c>
      <c r="E50" s="39" t="s">
        <v>756</v>
      </c>
      <c r="F50" s="39" t="s">
        <v>84</v>
      </c>
      <c r="G50" s="61">
        <v>236301</v>
      </c>
      <c r="H50" s="62">
        <v>44495</v>
      </c>
    </row>
    <row r="51" spans="1:11" x14ac:dyDescent="0.25">
      <c r="A51" s="42">
        <v>45226</v>
      </c>
      <c r="B51" s="30">
        <v>2912</v>
      </c>
      <c r="C51" s="99" t="s">
        <v>824</v>
      </c>
      <c r="D51" s="66" t="s">
        <v>16</v>
      </c>
      <c r="E51" s="73" t="s">
        <v>247</v>
      </c>
      <c r="F51" s="73" t="s">
        <v>467</v>
      </c>
      <c r="G51" s="99">
        <v>231301</v>
      </c>
      <c r="H51" s="88">
        <v>58748.28</v>
      </c>
    </row>
    <row r="52" spans="1:11" x14ac:dyDescent="0.25">
      <c r="A52" s="31">
        <v>45226</v>
      </c>
      <c r="B52" s="30">
        <v>2913</v>
      </c>
      <c r="C52" s="9" t="s">
        <v>825</v>
      </c>
      <c r="D52" s="10" t="s">
        <v>17</v>
      </c>
      <c r="E52" s="9" t="s">
        <v>286</v>
      </c>
      <c r="F52" s="9" t="s">
        <v>587</v>
      </c>
      <c r="G52" s="9">
        <v>237104</v>
      </c>
      <c r="H52" s="62">
        <v>1989</v>
      </c>
    </row>
    <row r="53" spans="1:11" x14ac:dyDescent="0.25">
      <c r="A53" s="31">
        <v>45226</v>
      </c>
      <c r="B53" s="30">
        <v>2914</v>
      </c>
      <c r="C53" s="30" t="s">
        <v>828</v>
      </c>
      <c r="D53" s="8" t="s">
        <v>17</v>
      </c>
      <c r="E53" s="30" t="s">
        <v>90</v>
      </c>
      <c r="F53" s="30" t="s">
        <v>595</v>
      </c>
      <c r="G53" s="60">
        <v>237203</v>
      </c>
      <c r="H53" s="37">
        <v>63085.3</v>
      </c>
    </row>
    <row r="54" spans="1:11" x14ac:dyDescent="0.25">
      <c r="A54" s="31">
        <v>45226</v>
      </c>
      <c r="B54" s="30">
        <v>2915</v>
      </c>
      <c r="C54" s="30">
        <v>1596</v>
      </c>
      <c r="D54" s="8" t="s">
        <v>17</v>
      </c>
      <c r="E54" s="30" t="s">
        <v>750</v>
      </c>
      <c r="F54" s="30" t="s">
        <v>829</v>
      </c>
      <c r="G54" s="60">
        <v>239901</v>
      </c>
      <c r="H54" s="37">
        <v>29547.94</v>
      </c>
    </row>
    <row r="55" spans="1:11" x14ac:dyDescent="0.25">
      <c r="A55" s="31">
        <v>45230</v>
      </c>
      <c r="B55" s="30">
        <v>2916</v>
      </c>
      <c r="C55" s="9">
        <v>212</v>
      </c>
      <c r="D55" s="10" t="s">
        <v>17</v>
      </c>
      <c r="E55" s="9" t="s">
        <v>745</v>
      </c>
      <c r="F55" s="9" t="s">
        <v>253</v>
      </c>
      <c r="G55" s="64">
        <v>231101</v>
      </c>
      <c r="H55" s="62">
        <v>18420</v>
      </c>
    </row>
    <row r="56" spans="1:11" x14ac:dyDescent="0.25">
      <c r="A56" s="31">
        <v>45230</v>
      </c>
      <c r="B56" s="30">
        <v>2917</v>
      </c>
      <c r="C56" s="9">
        <v>1617</v>
      </c>
      <c r="D56" s="10" t="s">
        <v>17</v>
      </c>
      <c r="E56" s="9" t="s">
        <v>474</v>
      </c>
      <c r="F56" s="9" t="s">
        <v>679</v>
      </c>
      <c r="G56" s="64">
        <v>231101</v>
      </c>
      <c r="H56" s="62">
        <v>13960</v>
      </c>
    </row>
    <row r="57" spans="1:11" x14ac:dyDescent="0.25">
      <c r="A57" s="31"/>
      <c r="B57" s="30"/>
      <c r="C57" s="9"/>
      <c r="D57" s="10"/>
      <c r="E57" s="9"/>
      <c r="F57" s="9"/>
      <c r="G57" s="107" t="s">
        <v>830</v>
      </c>
      <c r="H57" s="108"/>
    </row>
    <row r="59" spans="1:11" x14ac:dyDescent="0.25">
      <c r="D59" s="18"/>
      <c r="F59" s="19" t="s">
        <v>19</v>
      </c>
    </row>
    <row r="60" spans="1:11" ht="15.75" x14ac:dyDescent="0.25">
      <c r="A60" s="15"/>
      <c r="B60" s="15"/>
      <c r="C60" s="15"/>
      <c r="D60" s="18"/>
      <c r="F60" s="16" t="s">
        <v>23</v>
      </c>
      <c r="G60" s="16" t="s">
        <v>21</v>
      </c>
      <c r="H60" s="16" t="s">
        <v>22</v>
      </c>
    </row>
    <row r="61" spans="1:11" ht="15.75" x14ac:dyDescent="0.25">
      <c r="A61" s="15"/>
      <c r="B61" s="15"/>
      <c r="C61" s="15"/>
      <c r="D61" s="18"/>
      <c r="F61" s="7" t="s">
        <v>24</v>
      </c>
      <c r="G61" s="7">
        <v>43</v>
      </c>
      <c r="H61" s="21">
        <v>2097494.71</v>
      </c>
    </row>
    <row r="62" spans="1:11" ht="15.75" x14ac:dyDescent="0.25">
      <c r="A62" s="15"/>
      <c r="B62" s="15"/>
      <c r="C62" s="15"/>
      <c r="D62" s="18"/>
      <c r="F62" s="7" t="s">
        <v>25</v>
      </c>
      <c r="G62" s="7">
        <v>2</v>
      </c>
      <c r="H62" s="21">
        <v>871341</v>
      </c>
    </row>
    <row r="63" spans="1:11" ht="15.75" x14ac:dyDescent="0.25">
      <c r="A63" s="90" t="s">
        <v>610</v>
      </c>
      <c r="B63" s="90"/>
      <c r="C63" s="90"/>
      <c r="D63" s="18"/>
      <c r="F63" s="20" t="s">
        <v>27</v>
      </c>
      <c r="G63" s="7">
        <v>45</v>
      </c>
      <c r="H63" s="22">
        <f>SUM(H61:H62)</f>
        <v>2968835.71</v>
      </c>
    </row>
    <row r="64" spans="1:11" x14ac:dyDescent="0.25">
      <c r="A64" s="16" t="s">
        <v>20</v>
      </c>
      <c r="B64" s="16" t="s">
        <v>21</v>
      </c>
      <c r="C64" s="86"/>
      <c r="D64" s="18"/>
      <c r="F64" s="74"/>
      <c r="G64" s="75"/>
      <c r="H64" s="76"/>
    </row>
    <row r="65" spans="1:8" x14ac:dyDescent="0.25">
      <c r="A65" s="92">
        <v>228705</v>
      </c>
      <c r="B65" s="93">
        <v>32000</v>
      </c>
      <c r="C65" s="86"/>
      <c r="D65" s="18"/>
      <c r="F65" s="74"/>
      <c r="G65" s="75"/>
      <c r="H65" s="76"/>
    </row>
    <row r="66" spans="1:8" x14ac:dyDescent="0.25">
      <c r="A66" s="92">
        <v>221301</v>
      </c>
      <c r="B66" s="93">
        <v>68741.17</v>
      </c>
      <c r="C66" s="86"/>
      <c r="D66" s="18"/>
      <c r="F66" s="74"/>
      <c r="G66" s="75"/>
      <c r="H66" s="76"/>
    </row>
    <row r="67" spans="1:8" x14ac:dyDescent="0.25">
      <c r="A67" s="92">
        <v>239601</v>
      </c>
      <c r="B67" s="93">
        <v>18114</v>
      </c>
      <c r="C67" s="86"/>
      <c r="D67" s="18"/>
      <c r="F67" s="74"/>
      <c r="G67" s="75"/>
      <c r="H67" s="76"/>
    </row>
    <row r="68" spans="1:8" x14ac:dyDescent="0.25">
      <c r="A68" s="92">
        <v>239101</v>
      </c>
      <c r="B68" s="93">
        <v>144277</v>
      </c>
      <c r="C68" s="86"/>
      <c r="D68" s="18"/>
      <c r="F68" s="74"/>
      <c r="G68" s="75"/>
      <c r="H68" s="76"/>
    </row>
    <row r="69" spans="1:8" x14ac:dyDescent="0.25">
      <c r="A69" s="92">
        <v>237104</v>
      </c>
      <c r="B69" s="93">
        <v>36165.26</v>
      </c>
      <c r="C69" s="86"/>
      <c r="D69" s="18"/>
      <c r="F69" s="74"/>
      <c r="G69" s="75"/>
      <c r="H69" s="76"/>
    </row>
    <row r="70" spans="1:8" x14ac:dyDescent="0.25">
      <c r="A70" s="92">
        <v>227299</v>
      </c>
      <c r="B70" s="93">
        <v>23770</v>
      </c>
      <c r="C70" s="86"/>
      <c r="D70" s="18"/>
      <c r="F70" s="74"/>
      <c r="G70" s="75"/>
      <c r="H70" s="76"/>
    </row>
    <row r="71" spans="1:8" x14ac:dyDescent="0.25">
      <c r="A71" s="92">
        <v>227206</v>
      </c>
      <c r="B71" s="93">
        <v>43719</v>
      </c>
      <c r="C71" s="86"/>
      <c r="D71" s="18"/>
      <c r="F71" s="74"/>
      <c r="G71" s="75"/>
      <c r="H71" s="76"/>
    </row>
    <row r="72" spans="1:8" x14ac:dyDescent="0.25">
      <c r="A72" s="92">
        <v>239301</v>
      </c>
      <c r="B72" s="93">
        <v>1182516.06</v>
      </c>
      <c r="C72" s="86"/>
      <c r="D72" s="18"/>
      <c r="F72" s="74"/>
      <c r="G72" s="75"/>
      <c r="H72" s="76"/>
    </row>
    <row r="73" spans="1:8" x14ac:dyDescent="0.25">
      <c r="A73" s="92">
        <v>234101</v>
      </c>
      <c r="B73" s="93">
        <v>736697.1</v>
      </c>
      <c r="C73" s="86"/>
      <c r="D73" s="18"/>
      <c r="F73" s="74"/>
      <c r="G73" s="75"/>
      <c r="H73" s="76"/>
    </row>
    <row r="74" spans="1:8" x14ac:dyDescent="0.25">
      <c r="A74" s="92">
        <v>236301</v>
      </c>
      <c r="B74" s="93">
        <v>46295</v>
      </c>
      <c r="C74" s="86"/>
      <c r="D74" s="18"/>
      <c r="F74" s="74"/>
      <c r="G74" s="75"/>
      <c r="H74" s="76"/>
    </row>
    <row r="75" spans="1:8" x14ac:dyDescent="0.25">
      <c r="A75" s="92">
        <v>239201</v>
      </c>
      <c r="B75" s="93">
        <v>11358</v>
      </c>
      <c r="C75" s="86"/>
      <c r="D75" s="18"/>
      <c r="F75" s="110"/>
      <c r="G75" s="75"/>
      <c r="H75" s="76"/>
    </row>
    <row r="76" spans="1:8" x14ac:dyDescent="0.25">
      <c r="A76" s="92">
        <v>231801</v>
      </c>
      <c r="B76" s="93">
        <v>50000</v>
      </c>
      <c r="C76" s="86"/>
      <c r="D76" s="18"/>
      <c r="F76" s="110"/>
      <c r="G76" s="75"/>
      <c r="H76" s="76"/>
    </row>
    <row r="77" spans="1:8" x14ac:dyDescent="0.25">
      <c r="A77" s="92">
        <v>231101</v>
      </c>
      <c r="B77" s="93">
        <v>254960</v>
      </c>
      <c r="C77" s="86"/>
      <c r="D77" s="18"/>
      <c r="F77" s="74"/>
      <c r="G77" s="75"/>
      <c r="H77" s="76"/>
    </row>
    <row r="78" spans="1:8" x14ac:dyDescent="0.25">
      <c r="A78" s="92">
        <v>239901</v>
      </c>
      <c r="B78" s="93">
        <v>29547.94</v>
      </c>
      <c r="C78" s="86"/>
      <c r="D78" s="18"/>
      <c r="F78" s="74"/>
      <c r="G78" s="75"/>
      <c r="H78" s="76"/>
    </row>
    <row r="79" spans="1:8" x14ac:dyDescent="0.25">
      <c r="A79" s="92">
        <v>237203</v>
      </c>
      <c r="B79" s="93">
        <v>183770.22</v>
      </c>
      <c r="C79" s="86"/>
      <c r="D79" s="18"/>
      <c r="F79" s="74"/>
      <c r="G79" s="75"/>
      <c r="H79" s="76"/>
    </row>
    <row r="80" spans="1:8" x14ac:dyDescent="0.25">
      <c r="A80" s="92">
        <v>237102</v>
      </c>
      <c r="B80" s="93">
        <v>81070</v>
      </c>
      <c r="C80" s="87"/>
      <c r="D80" s="18"/>
      <c r="F80" s="74"/>
      <c r="G80" s="75"/>
      <c r="H80" s="76"/>
    </row>
    <row r="81" spans="1:8" x14ac:dyDescent="0.25">
      <c r="A81" s="92">
        <v>239501</v>
      </c>
      <c r="B81" s="93">
        <v>25834.959999999999</v>
      </c>
      <c r="C81" s="87"/>
      <c r="D81" s="18"/>
      <c r="F81" s="74"/>
      <c r="G81" s="75"/>
      <c r="H81" s="76"/>
    </row>
    <row r="82" spans="1:8" x14ac:dyDescent="0.25">
      <c r="A82" s="16" t="s">
        <v>26</v>
      </c>
      <c r="B82" s="102">
        <f>SUM(B65:B81)</f>
        <v>2968835.71</v>
      </c>
      <c r="C82" s="89"/>
      <c r="D82" s="18"/>
      <c r="F82" s="74"/>
      <c r="G82" s="75"/>
    </row>
    <row r="83" spans="1:8" x14ac:dyDescent="0.25">
      <c r="A83" s="86"/>
      <c r="B83" s="103"/>
      <c r="C83" s="89"/>
      <c r="D83" s="18"/>
      <c r="F83" s="74"/>
      <c r="G83" s="75"/>
    </row>
    <row r="84" spans="1:8" x14ac:dyDescent="0.25">
      <c r="A84" t="s">
        <v>28</v>
      </c>
      <c r="D84" s="18"/>
    </row>
    <row r="85" spans="1:8" x14ac:dyDescent="0.25">
      <c r="A85" s="19" t="s">
        <v>31</v>
      </c>
      <c r="D85" s="18"/>
      <c r="F85" s="19" t="s">
        <v>32</v>
      </c>
    </row>
    <row r="86" spans="1:8" x14ac:dyDescent="0.25">
      <c r="A86" t="s">
        <v>33</v>
      </c>
      <c r="D86" s="27"/>
      <c r="F86" t="s">
        <v>29</v>
      </c>
    </row>
    <row r="87" spans="1:8" x14ac:dyDescent="0.25">
      <c r="D87" s="27"/>
    </row>
    <row r="88" spans="1:8" x14ac:dyDescent="0.25">
      <c r="A88" s="19" t="s">
        <v>34</v>
      </c>
      <c r="B88" s="19"/>
      <c r="D88" s="27"/>
    </row>
    <row r="89" spans="1:8" x14ac:dyDescent="0.25">
      <c r="A89" t="s">
        <v>35</v>
      </c>
      <c r="D89" s="27"/>
    </row>
    <row r="90" spans="1:8" x14ac:dyDescent="0.25">
      <c r="D90" s="27"/>
    </row>
    <row r="91" spans="1:8" x14ac:dyDescent="0.25">
      <c r="D91" s="24"/>
    </row>
    <row r="92" spans="1:8" x14ac:dyDescent="0.25">
      <c r="B92" t="s">
        <v>37</v>
      </c>
      <c r="D92" s="24"/>
    </row>
    <row r="93" spans="1:8" x14ac:dyDescent="0.25">
      <c r="B93" t="s">
        <v>831</v>
      </c>
      <c r="D93" t="s">
        <v>832</v>
      </c>
    </row>
  </sheetData>
  <pageMargins left="0.7" right="0.7" top="0.75" bottom="0.75" header="0.3" footer="0.3"/>
  <pageSetup orientation="portrait" horizontalDpi="4294967294" verticalDpi="4294967294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83"/>
  <sheetViews>
    <sheetView tabSelected="1" topLeftCell="A15" workbookViewId="0">
      <selection activeCell="D50" sqref="D50"/>
    </sheetView>
  </sheetViews>
  <sheetFormatPr baseColWidth="10" defaultRowHeight="15" x14ac:dyDescent="0.25"/>
  <cols>
    <col min="1" max="1" width="12.140625" bestFit="1" customWidth="1"/>
    <col min="2" max="2" width="20.5703125" customWidth="1"/>
    <col min="3" max="3" width="15.140625" customWidth="1"/>
    <col min="4" max="4" width="18.5703125" customWidth="1"/>
    <col min="5" max="5" width="29.85546875" customWidth="1"/>
    <col min="6" max="6" width="29.7109375" customWidth="1"/>
    <col min="7" max="7" width="17.28515625" customWidth="1"/>
    <col min="8" max="8" width="20.140625" customWidth="1"/>
    <col min="10" max="10" width="14" bestFit="1" customWidth="1"/>
    <col min="12" max="12" width="19.28515625" customWidth="1"/>
    <col min="13" max="13" width="15" bestFit="1" customWidth="1"/>
    <col min="14" max="14" width="13" bestFit="1" customWidth="1"/>
    <col min="15" max="15" width="14" bestFit="1" customWidth="1"/>
    <col min="23" max="23" width="14" customWidth="1"/>
  </cols>
  <sheetData>
    <row r="2" spans="1:12" x14ac:dyDescent="0.25">
      <c r="D2" s="19" t="s">
        <v>6</v>
      </c>
    </row>
    <row r="3" spans="1:12" x14ac:dyDescent="0.25">
      <c r="D3" t="s">
        <v>5</v>
      </c>
    </row>
    <row r="4" spans="1:12" x14ac:dyDescent="0.25">
      <c r="D4" t="s">
        <v>833</v>
      </c>
    </row>
    <row r="5" spans="1:12" x14ac:dyDescent="0.25">
      <c r="D5" t="s">
        <v>7</v>
      </c>
    </row>
    <row r="6" spans="1:12" x14ac:dyDescent="0.25">
      <c r="D6" t="s">
        <v>4</v>
      </c>
    </row>
    <row r="7" spans="1:12" x14ac:dyDescent="0.25">
      <c r="D7" s="19" t="s">
        <v>8</v>
      </c>
    </row>
    <row r="8" spans="1:12" x14ac:dyDescent="0.25">
      <c r="D8" t="s">
        <v>3</v>
      </c>
    </row>
    <row r="11" spans="1:12" ht="45" x14ac:dyDescent="0.25">
      <c r="A11" s="12" t="s">
        <v>0</v>
      </c>
      <c r="B11" s="13" t="s">
        <v>1</v>
      </c>
      <c r="C11" s="12" t="s">
        <v>11</v>
      </c>
      <c r="D11" s="12" t="s">
        <v>12</v>
      </c>
      <c r="E11" s="12" t="s">
        <v>13</v>
      </c>
      <c r="F11" s="14" t="s">
        <v>14</v>
      </c>
      <c r="G11" s="14" t="s">
        <v>15</v>
      </c>
      <c r="H11" s="14" t="s">
        <v>2</v>
      </c>
    </row>
    <row r="12" spans="1:12" x14ac:dyDescent="0.25">
      <c r="A12" s="111">
        <v>45231</v>
      </c>
      <c r="B12" s="112">
        <v>100</v>
      </c>
      <c r="C12" s="112" t="s">
        <v>869</v>
      </c>
      <c r="D12" s="114" t="s">
        <v>17</v>
      </c>
      <c r="E12" s="112" t="s">
        <v>870</v>
      </c>
      <c r="F12" s="112" t="s">
        <v>866</v>
      </c>
      <c r="G12" s="112">
        <v>233301</v>
      </c>
      <c r="H12" s="118">
        <v>699810.8</v>
      </c>
    </row>
    <row r="13" spans="1:12" x14ac:dyDescent="0.25">
      <c r="A13" s="42">
        <v>45231</v>
      </c>
      <c r="B13" s="30">
        <v>2918</v>
      </c>
      <c r="C13" s="30">
        <v>7669</v>
      </c>
      <c r="D13" s="8" t="s">
        <v>17</v>
      </c>
      <c r="E13" s="30" t="s">
        <v>871</v>
      </c>
      <c r="F13" s="30" t="s">
        <v>661</v>
      </c>
      <c r="G13" s="30">
        <v>239601</v>
      </c>
      <c r="H13" s="43">
        <v>36199.99</v>
      </c>
      <c r="L13" s="83"/>
    </row>
    <row r="14" spans="1:12" x14ac:dyDescent="0.25">
      <c r="A14" s="42">
        <v>45231</v>
      </c>
      <c r="B14" s="30">
        <v>101</v>
      </c>
      <c r="C14" s="30" t="s">
        <v>879</v>
      </c>
      <c r="D14" s="8" t="s">
        <v>17</v>
      </c>
      <c r="E14" s="30" t="s">
        <v>880</v>
      </c>
      <c r="F14" s="30" t="s">
        <v>881</v>
      </c>
      <c r="G14" s="30">
        <v>261301</v>
      </c>
      <c r="H14" s="43">
        <v>55299.96</v>
      </c>
      <c r="L14" s="120"/>
    </row>
    <row r="15" spans="1:12" x14ac:dyDescent="0.25">
      <c r="A15" s="42">
        <v>45231</v>
      </c>
      <c r="B15" s="30">
        <v>102</v>
      </c>
      <c r="C15" s="30" t="s">
        <v>884</v>
      </c>
      <c r="D15" s="8" t="s">
        <v>17</v>
      </c>
      <c r="E15" s="30" t="s">
        <v>883</v>
      </c>
      <c r="F15" s="30" t="s">
        <v>882</v>
      </c>
      <c r="G15" s="30">
        <v>261301</v>
      </c>
      <c r="H15" s="43">
        <v>93756</v>
      </c>
      <c r="L15" s="83"/>
    </row>
    <row r="16" spans="1:12" x14ac:dyDescent="0.25">
      <c r="A16" s="42">
        <v>45231</v>
      </c>
      <c r="B16" s="30">
        <v>103</v>
      </c>
      <c r="C16" s="30" t="s">
        <v>851</v>
      </c>
      <c r="D16" s="8" t="s">
        <v>16</v>
      </c>
      <c r="E16" s="30" t="s">
        <v>852</v>
      </c>
      <c r="F16" s="30" t="s">
        <v>853</v>
      </c>
      <c r="G16" s="30">
        <v>239301</v>
      </c>
      <c r="H16" s="43">
        <v>104489</v>
      </c>
      <c r="L16" s="84"/>
    </row>
    <row r="17" spans="1:24" x14ac:dyDescent="0.25">
      <c r="A17" s="42">
        <v>45231</v>
      </c>
      <c r="B17" s="30">
        <v>2919</v>
      </c>
      <c r="C17" s="9" t="s">
        <v>846</v>
      </c>
      <c r="D17" s="10" t="s">
        <v>17</v>
      </c>
      <c r="E17" s="9" t="s">
        <v>847</v>
      </c>
      <c r="F17" s="9" t="s">
        <v>519</v>
      </c>
      <c r="G17" s="9">
        <v>231101</v>
      </c>
      <c r="H17" s="62">
        <v>140065</v>
      </c>
      <c r="L17" s="24"/>
    </row>
    <row r="18" spans="1:24" x14ac:dyDescent="0.25">
      <c r="A18" s="42">
        <v>45231</v>
      </c>
      <c r="B18" s="30">
        <v>2920</v>
      </c>
      <c r="C18" s="30" t="s">
        <v>837</v>
      </c>
      <c r="D18" s="8" t="s">
        <v>17</v>
      </c>
      <c r="E18" s="30" t="s">
        <v>178</v>
      </c>
      <c r="F18" s="30" t="s">
        <v>179</v>
      </c>
      <c r="G18" s="115">
        <v>237104</v>
      </c>
      <c r="H18" s="43">
        <v>1326</v>
      </c>
      <c r="J18" s="26"/>
      <c r="K18" s="26"/>
      <c r="L18" s="26"/>
      <c r="M18" s="26"/>
      <c r="N18" s="26"/>
      <c r="O18" s="26"/>
      <c r="P18" s="26"/>
      <c r="Q18" s="26"/>
      <c r="R18" s="26"/>
      <c r="S18" s="99"/>
      <c r="T18" s="26"/>
      <c r="U18" s="26"/>
      <c r="V18" s="26"/>
      <c r="W18" s="26"/>
      <c r="X18" s="26"/>
    </row>
    <row r="19" spans="1:24" x14ac:dyDescent="0.25">
      <c r="A19" s="42">
        <v>45232</v>
      </c>
      <c r="B19" s="30">
        <v>2921</v>
      </c>
      <c r="C19" s="9" t="s">
        <v>855</v>
      </c>
      <c r="D19" s="10" t="s">
        <v>16</v>
      </c>
      <c r="E19" s="9" t="s">
        <v>747</v>
      </c>
      <c r="F19" s="9" t="s">
        <v>758</v>
      </c>
      <c r="G19" s="9" t="s">
        <v>136</v>
      </c>
      <c r="H19" s="62">
        <v>92701</v>
      </c>
      <c r="J19" s="25"/>
      <c r="K19" s="26"/>
      <c r="L19" s="25"/>
      <c r="M19" s="25"/>
      <c r="N19" s="26"/>
      <c r="O19" s="25"/>
      <c r="P19" s="26"/>
      <c r="Q19" s="26"/>
      <c r="R19" s="26"/>
      <c r="S19" s="26"/>
      <c r="T19" s="26"/>
      <c r="U19" s="26"/>
      <c r="V19" s="26"/>
      <c r="W19" s="118"/>
      <c r="X19" s="26"/>
    </row>
    <row r="20" spans="1:24" x14ac:dyDescent="0.25">
      <c r="A20" s="42" t="s">
        <v>841</v>
      </c>
      <c r="B20" s="30">
        <v>2922</v>
      </c>
      <c r="C20" s="9" t="s">
        <v>842</v>
      </c>
      <c r="D20" s="10" t="s">
        <v>17</v>
      </c>
      <c r="E20" s="9" t="s">
        <v>288</v>
      </c>
      <c r="F20" s="9" t="s">
        <v>843</v>
      </c>
      <c r="G20" s="30">
        <v>231101</v>
      </c>
      <c r="H20" s="62">
        <v>82269.149999999994</v>
      </c>
      <c r="J20" s="25"/>
      <c r="K20" s="26"/>
      <c r="L20" s="25"/>
      <c r="M20" s="25"/>
      <c r="N20" s="26"/>
      <c r="O20" s="26"/>
      <c r="P20" s="26"/>
      <c r="Q20" s="26"/>
      <c r="R20" s="26"/>
      <c r="S20" s="26"/>
      <c r="T20" s="26"/>
      <c r="U20" s="26"/>
      <c r="V20" s="26"/>
      <c r="W20" s="43"/>
      <c r="X20" s="26"/>
    </row>
    <row r="21" spans="1:24" x14ac:dyDescent="0.25">
      <c r="A21" s="42">
        <v>45233</v>
      </c>
      <c r="B21" s="30">
        <v>104</v>
      </c>
      <c r="C21" s="9" t="s">
        <v>848</v>
      </c>
      <c r="D21" s="10" t="s">
        <v>16</v>
      </c>
      <c r="E21" s="9" t="s">
        <v>128</v>
      </c>
      <c r="F21" s="9" t="s">
        <v>659</v>
      </c>
      <c r="G21" s="30">
        <v>227299</v>
      </c>
      <c r="H21" s="62">
        <v>764062.45</v>
      </c>
      <c r="J21" s="26"/>
      <c r="K21" s="26"/>
      <c r="L21" s="25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</row>
    <row r="22" spans="1:24" x14ac:dyDescent="0.25">
      <c r="A22" s="42">
        <v>45235</v>
      </c>
      <c r="B22" s="30">
        <v>2923</v>
      </c>
      <c r="C22" s="9" t="s">
        <v>863</v>
      </c>
      <c r="D22" s="10" t="s">
        <v>17</v>
      </c>
      <c r="E22" s="9" t="s">
        <v>184</v>
      </c>
      <c r="F22" s="9" t="s">
        <v>761</v>
      </c>
      <c r="G22" s="9">
        <v>221301</v>
      </c>
      <c r="H22" s="62">
        <v>10469.120000000001</v>
      </c>
    </row>
    <row r="23" spans="1:24" x14ac:dyDescent="0.25">
      <c r="A23" s="42">
        <v>45235</v>
      </c>
      <c r="B23" s="30">
        <v>2924</v>
      </c>
      <c r="C23" s="30" t="s">
        <v>844</v>
      </c>
      <c r="D23" s="8" t="s">
        <v>17</v>
      </c>
      <c r="E23" s="30" t="s">
        <v>288</v>
      </c>
      <c r="F23" s="30" t="s">
        <v>845</v>
      </c>
      <c r="G23" s="30">
        <v>239901</v>
      </c>
      <c r="H23" s="43">
        <v>81051.149999999994</v>
      </c>
      <c r="J23" s="43"/>
      <c r="K23" s="26"/>
      <c r="L23" s="26"/>
      <c r="M23" s="26"/>
      <c r="N23" s="26"/>
      <c r="O23" s="26"/>
      <c r="Q23" s="43"/>
    </row>
    <row r="24" spans="1:24" x14ac:dyDescent="0.25">
      <c r="A24" s="32">
        <v>45235</v>
      </c>
      <c r="B24" s="29">
        <v>2925</v>
      </c>
      <c r="C24" s="39" t="s">
        <v>849</v>
      </c>
      <c r="D24" s="40" t="s">
        <v>16</v>
      </c>
      <c r="E24" s="39" t="s">
        <v>208</v>
      </c>
      <c r="F24" s="39" t="s">
        <v>850</v>
      </c>
      <c r="G24" s="61">
        <v>227299</v>
      </c>
      <c r="H24" s="62">
        <v>252274.1</v>
      </c>
      <c r="J24" s="26"/>
      <c r="K24" s="26"/>
      <c r="L24" s="26"/>
      <c r="M24" s="26"/>
      <c r="N24" s="26"/>
      <c r="O24" s="26"/>
    </row>
    <row r="25" spans="1:24" x14ac:dyDescent="0.25">
      <c r="A25" s="32">
        <v>45235</v>
      </c>
      <c r="B25" s="29">
        <v>2926</v>
      </c>
      <c r="C25" s="28" t="s">
        <v>856</v>
      </c>
      <c r="D25" s="23" t="s">
        <v>16</v>
      </c>
      <c r="E25" s="39" t="s">
        <v>752</v>
      </c>
      <c r="F25" s="39" t="s">
        <v>284</v>
      </c>
      <c r="G25" s="61">
        <v>221801</v>
      </c>
      <c r="H25" s="43">
        <v>50000</v>
      </c>
      <c r="J25" s="26"/>
      <c r="K25" s="26"/>
      <c r="L25" s="26"/>
      <c r="M25" s="26"/>
      <c r="N25" s="26"/>
      <c r="O25" s="26"/>
    </row>
    <row r="26" spans="1:24" x14ac:dyDescent="0.25">
      <c r="A26" s="42">
        <v>45237</v>
      </c>
      <c r="B26" s="30">
        <v>2927</v>
      </c>
      <c r="C26" s="30" t="s">
        <v>854</v>
      </c>
      <c r="D26" s="8" t="s">
        <v>17</v>
      </c>
      <c r="E26" s="39" t="s">
        <v>509</v>
      </c>
      <c r="F26" s="30" t="s">
        <v>732</v>
      </c>
      <c r="G26" s="60">
        <v>239601</v>
      </c>
      <c r="H26" s="43">
        <v>46256</v>
      </c>
      <c r="J26" s="25"/>
      <c r="K26" s="26"/>
      <c r="L26" s="26"/>
      <c r="M26" s="26"/>
      <c r="N26" s="26"/>
      <c r="O26" s="26"/>
    </row>
    <row r="27" spans="1:24" x14ac:dyDescent="0.25">
      <c r="A27" s="42">
        <v>45237</v>
      </c>
      <c r="B27" s="30">
        <v>2928</v>
      </c>
      <c r="C27" s="30" t="s">
        <v>864</v>
      </c>
      <c r="D27" s="8" t="s">
        <v>17</v>
      </c>
      <c r="E27" s="30" t="s">
        <v>865</v>
      </c>
      <c r="F27" s="30" t="s">
        <v>866</v>
      </c>
      <c r="G27" s="61">
        <v>236301</v>
      </c>
      <c r="H27" s="43">
        <v>52510</v>
      </c>
      <c r="J27" s="25"/>
      <c r="K27" s="26"/>
      <c r="L27" s="26"/>
      <c r="M27" s="26"/>
      <c r="N27" s="26"/>
      <c r="O27" s="26"/>
    </row>
    <row r="28" spans="1:24" x14ac:dyDescent="0.25">
      <c r="A28" s="42">
        <v>45238</v>
      </c>
      <c r="B28" s="30">
        <v>2929</v>
      </c>
      <c r="C28" s="30" t="s">
        <v>836</v>
      </c>
      <c r="D28" s="8" t="s">
        <v>17</v>
      </c>
      <c r="E28" s="30" t="s">
        <v>178</v>
      </c>
      <c r="F28" s="30" t="s">
        <v>179</v>
      </c>
      <c r="G28" s="61">
        <v>237104</v>
      </c>
      <c r="H28" s="43">
        <v>1326</v>
      </c>
      <c r="J28" s="26"/>
      <c r="K28" s="26"/>
      <c r="L28" s="26"/>
      <c r="M28" s="26"/>
      <c r="N28" s="26"/>
      <c r="O28" s="26"/>
    </row>
    <row r="29" spans="1:24" x14ac:dyDescent="0.25">
      <c r="A29" s="42">
        <v>45238</v>
      </c>
      <c r="B29" s="30">
        <v>2930</v>
      </c>
      <c r="C29" s="30">
        <v>781</v>
      </c>
      <c r="D29" s="8" t="s">
        <v>16</v>
      </c>
      <c r="E29" s="30" t="s">
        <v>872</v>
      </c>
      <c r="F29" s="30" t="s">
        <v>873</v>
      </c>
      <c r="G29" s="61">
        <v>239301</v>
      </c>
      <c r="H29" s="43">
        <v>70500</v>
      </c>
      <c r="J29" s="26"/>
      <c r="K29" s="26"/>
      <c r="L29" s="26"/>
      <c r="M29" s="26"/>
      <c r="N29" s="26"/>
      <c r="O29" s="26"/>
    </row>
    <row r="30" spans="1:24" x14ac:dyDescent="0.25">
      <c r="A30" s="42">
        <v>45240</v>
      </c>
      <c r="B30" s="30">
        <v>2931</v>
      </c>
      <c r="C30" s="30" t="s">
        <v>835</v>
      </c>
      <c r="D30" s="8" t="s">
        <v>17</v>
      </c>
      <c r="E30" s="30" t="s">
        <v>178</v>
      </c>
      <c r="F30" s="30" t="s">
        <v>179</v>
      </c>
      <c r="G30" s="61">
        <v>237104</v>
      </c>
      <c r="H30" s="43">
        <v>1326</v>
      </c>
      <c r="J30" s="26"/>
      <c r="K30" s="26"/>
      <c r="L30" s="26"/>
      <c r="M30" s="26"/>
      <c r="N30" s="105"/>
      <c r="O30" s="26"/>
    </row>
    <row r="31" spans="1:24" x14ac:dyDescent="0.25">
      <c r="A31" s="42">
        <v>45240</v>
      </c>
      <c r="B31" s="30">
        <v>2932</v>
      </c>
      <c r="C31" s="30">
        <v>6183</v>
      </c>
      <c r="D31" s="8" t="s">
        <v>17</v>
      </c>
      <c r="E31" s="30" t="s">
        <v>867</v>
      </c>
      <c r="F31" s="30" t="s">
        <v>868</v>
      </c>
      <c r="G31" s="61">
        <v>227204</v>
      </c>
      <c r="H31" s="43">
        <v>9204</v>
      </c>
      <c r="J31" s="25"/>
      <c r="K31" s="26"/>
      <c r="L31" s="25"/>
      <c r="M31" s="25"/>
      <c r="N31" s="25"/>
      <c r="O31" s="26"/>
    </row>
    <row r="32" spans="1:24" x14ac:dyDescent="0.25">
      <c r="A32" s="42">
        <v>45240</v>
      </c>
      <c r="B32" s="30">
        <v>2933</v>
      </c>
      <c r="C32" s="30" t="s">
        <v>838</v>
      </c>
      <c r="D32" s="8" t="s">
        <v>17</v>
      </c>
      <c r="E32" s="30" t="s">
        <v>178</v>
      </c>
      <c r="F32" s="30" t="s">
        <v>179</v>
      </c>
      <c r="G32" s="61">
        <v>237104</v>
      </c>
      <c r="H32" s="43">
        <v>1989</v>
      </c>
      <c r="J32" s="26"/>
      <c r="K32" s="26"/>
      <c r="L32" s="25"/>
      <c r="M32" s="26"/>
      <c r="N32" s="26"/>
      <c r="O32" s="26"/>
    </row>
    <row r="33" spans="1:15" x14ac:dyDescent="0.25">
      <c r="A33" s="42">
        <v>45240</v>
      </c>
      <c r="B33" s="30">
        <v>2934</v>
      </c>
      <c r="C33" s="30" t="s">
        <v>857</v>
      </c>
      <c r="D33" s="8" t="s">
        <v>17</v>
      </c>
      <c r="E33" s="30" t="s">
        <v>858</v>
      </c>
      <c r="F33" s="30" t="s">
        <v>887</v>
      </c>
      <c r="G33" s="60">
        <v>239201</v>
      </c>
      <c r="H33" s="43">
        <v>4450</v>
      </c>
      <c r="J33" s="26"/>
      <c r="K33" s="26"/>
      <c r="L33" s="26"/>
      <c r="M33" s="26"/>
      <c r="N33" s="26"/>
      <c r="O33" s="26"/>
    </row>
    <row r="34" spans="1:15" x14ac:dyDescent="0.25">
      <c r="A34" s="28">
        <v>45243</v>
      </c>
      <c r="B34" s="29">
        <v>2935</v>
      </c>
      <c r="C34" s="29" t="s">
        <v>874</v>
      </c>
      <c r="D34" s="23" t="s">
        <v>17</v>
      </c>
      <c r="E34" s="29" t="s">
        <v>626</v>
      </c>
      <c r="F34" s="29" t="s">
        <v>875</v>
      </c>
      <c r="G34" s="60">
        <v>263101</v>
      </c>
      <c r="H34" s="43">
        <v>64015</v>
      </c>
      <c r="J34" s="25"/>
      <c r="K34" s="26"/>
      <c r="L34" s="26"/>
      <c r="M34" s="26"/>
      <c r="N34" s="26"/>
      <c r="O34" s="26"/>
    </row>
    <row r="35" spans="1:15" x14ac:dyDescent="0.25">
      <c r="A35" s="28">
        <v>45243</v>
      </c>
      <c r="B35" s="29">
        <v>2936</v>
      </c>
      <c r="C35" s="29" t="s">
        <v>859</v>
      </c>
      <c r="D35" s="98" t="s">
        <v>17</v>
      </c>
      <c r="E35" s="30" t="s">
        <v>755</v>
      </c>
      <c r="F35" s="30" t="s">
        <v>777</v>
      </c>
      <c r="G35" s="60">
        <v>227299</v>
      </c>
      <c r="H35" s="43">
        <v>14625</v>
      </c>
      <c r="J35" s="26"/>
      <c r="K35" s="26"/>
      <c r="L35" s="26"/>
      <c r="M35" s="26"/>
      <c r="N35" s="26"/>
      <c r="O35" s="26"/>
    </row>
    <row r="36" spans="1:15" x14ac:dyDescent="0.25">
      <c r="A36" s="28">
        <v>45244</v>
      </c>
      <c r="B36" s="29">
        <v>2937</v>
      </c>
      <c r="C36" s="29">
        <v>31469</v>
      </c>
      <c r="D36" s="8" t="s">
        <v>16</v>
      </c>
      <c r="E36" s="30" t="s">
        <v>208</v>
      </c>
      <c r="F36" s="60" t="s">
        <v>876</v>
      </c>
      <c r="G36" s="63">
        <v>227204</v>
      </c>
      <c r="H36" s="43">
        <v>6783</v>
      </c>
    </row>
    <row r="37" spans="1:15" x14ac:dyDescent="0.25">
      <c r="A37" s="32">
        <v>45244</v>
      </c>
      <c r="B37" s="29">
        <v>2938</v>
      </c>
      <c r="C37" s="39" t="s">
        <v>825</v>
      </c>
      <c r="D37" s="40" t="s">
        <v>17</v>
      </c>
      <c r="E37" s="39" t="s">
        <v>178</v>
      </c>
      <c r="F37" s="61" t="s">
        <v>179</v>
      </c>
      <c r="G37" s="61">
        <v>237104</v>
      </c>
      <c r="H37" s="62">
        <v>1989</v>
      </c>
    </row>
    <row r="38" spans="1:15" x14ac:dyDescent="0.25">
      <c r="A38" s="42">
        <v>45245</v>
      </c>
      <c r="B38" s="30">
        <v>2939</v>
      </c>
      <c r="C38" s="30">
        <v>1653</v>
      </c>
      <c r="D38" s="8" t="s">
        <v>16</v>
      </c>
      <c r="E38" s="30" t="s">
        <v>76</v>
      </c>
      <c r="F38" s="30" t="s">
        <v>877</v>
      </c>
      <c r="G38" s="60" t="s">
        <v>137</v>
      </c>
      <c r="H38" s="43">
        <v>203809.72</v>
      </c>
    </row>
    <row r="39" spans="1:15" x14ac:dyDescent="0.25">
      <c r="A39" s="42">
        <v>45242</v>
      </c>
      <c r="B39" s="30">
        <v>2940</v>
      </c>
      <c r="C39" s="30" t="s">
        <v>861</v>
      </c>
      <c r="D39" s="8" t="s">
        <v>16</v>
      </c>
      <c r="E39" s="30" t="s">
        <v>90</v>
      </c>
      <c r="F39" s="30" t="s">
        <v>595</v>
      </c>
      <c r="G39" s="60">
        <v>237203</v>
      </c>
      <c r="H39" s="43">
        <v>20571.29</v>
      </c>
    </row>
    <row r="40" spans="1:15" x14ac:dyDescent="0.25">
      <c r="A40" s="32">
        <v>45245</v>
      </c>
      <c r="B40" s="29">
        <v>2941</v>
      </c>
      <c r="C40" s="29" t="s">
        <v>839</v>
      </c>
      <c r="D40" s="23" t="s">
        <v>17</v>
      </c>
      <c r="E40" s="29" t="s">
        <v>840</v>
      </c>
      <c r="F40" s="29" t="s">
        <v>179</v>
      </c>
      <c r="G40" s="63" t="s">
        <v>888</v>
      </c>
      <c r="H40" s="43">
        <v>25358.639999999999</v>
      </c>
    </row>
    <row r="41" spans="1:15" x14ac:dyDescent="0.25">
      <c r="A41" s="32">
        <v>45246</v>
      </c>
      <c r="B41" s="29">
        <v>2942</v>
      </c>
      <c r="C41" s="29" t="s">
        <v>834</v>
      </c>
      <c r="D41" s="23" t="s">
        <v>17</v>
      </c>
      <c r="E41" s="29" t="s">
        <v>83</v>
      </c>
      <c r="F41" s="29" t="s">
        <v>126</v>
      </c>
      <c r="G41" s="63">
        <v>236301</v>
      </c>
      <c r="H41" s="43">
        <v>21275</v>
      </c>
    </row>
    <row r="42" spans="1:15" x14ac:dyDescent="0.25">
      <c r="A42" s="31">
        <v>45250</v>
      </c>
      <c r="B42" s="30">
        <v>2943</v>
      </c>
      <c r="C42" s="30" t="s">
        <v>860</v>
      </c>
      <c r="D42" s="8" t="s">
        <v>17</v>
      </c>
      <c r="E42" s="30" t="s">
        <v>90</v>
      </c>
      <c r="F42" s="30" t="s">
        <v>595</v>
      </c>
      <c r="G42" s="60">
        <v>237203</v>
      </c>
      <c r="H42" s="37">
        <v>63234.64</v>
      </c>
    </row>
    <row r="43" spans="1:15" x14ac:dyDescent="0.25">
      <c r="A43" s="31">
        <v>45257</v>
      </c>
      <c r="B43" s="30">
        <v>2944</v>
      </c>
      <c r="C43" s="30" t="s">
        <v>862</v>
      </c>
      <c r="D43" s="8" t="s">
        <v>16</v>
      </c>
      <c r="E43" s="73" t="s">
        <v>247</v>
      </c>
      <c r="F43" s="73" t="s">
        <v>467</v>
      </c>
      <c r="G43" s="99">
        <v>231301</v>
      </c>
      <c r="H43" s="37">
        <v>58795.040000000001</v>
      </c>
    </row>
    <row r="44" spans="1:15" x14ac:dyDescent="0.25">
      <c r="A44" s="31">
        <v>45258</v>
      </c>
      <c r="B44" s="30">
        <v>2945</v>
      </c>
      <c r="C44" s="30">
        <v>13074</v>
      </c>
      <c r="D44" s="8" t="s">
        <v>17</v>
      </c>
      <c r="E44" s="30" t="s">
        <v>878</v>
      </c>
      <c r="F44" s="30" t="s">
        <v>877</v>
      </c>
      <c r="G44" s="60" t="s">
        <v>137</v>
      </c>
      <c r="H44" s="37">
        <v>288510</v>
      </c>
    </row>
    <row r="45" spans="1:15" x14ac:dyDescent="0.25">
      <c r="A45" s="116">
        <v>45258</v>
      </c>
      <c r="B45" s="73">
        <v>2946</v>
      </c>
      <c r="C45" s="73" t="s">
        <v>886</v>
      </c>
      <c r="D45" s="66" t="s">
        <v>17</v>
      </c>
      <c r="E45" s="73" t="s">
        <v>858</v>
      </c>
      <c r="F45" s="73" t="s">
        <v>604</v>
      </c>
      <c r="G45" s="117">
        <v>239201</v>
      </c>
      <c r="H45" s="119">
        <v>854</v>
      </c>
    </row>
    <row r="46" spans="1:15" x14ac:dyDescent="0.25">
      <c r="A46" s="31">
        <v>45260</v>
      </c>
      <c r="B46" s="30">
        <v>105</v>
      </c>
      <c r="C46" s="30" t="s">
        <v>885</v>
      </c>
      <c r="D46" s="8" t="s">
        <v>16</v>
      </c>
      <c r="E46" s="30" t="s">
        <v>256</v>
      </c>
      <c r="F46" s="30" t="s">
        <v>877</v>
      </c>
      <c r="G46" s="60">
        <v>234101</v>
      </c>
      <c r="H46" s="37">
        <v>194275</v>
      </c>
    </row>
    <row r="47" spans="1:15" x14ac:dyDescent="0.25">
      <c r="A47" s="31"/>
      <c r="B47" s="30"/>
      <c r="C47" s="9"/>
      <c r="D47" s="10"/>
      <c r="E47" s="9"/>
      <c r="F47" s="9"/>
      <c r="G47" s="107" t="s">
        <v>830</v>
      </c>
      <c r="H47" s="113">
        <f>SUM(H12:H46)</f>
        <v>3615430.0500000007</v>
      </c>
    </row>
    <row r="49" spans="1:8" x14ac:dyDescent="0.25">
      <c r="D49" s="18"/>
      <c r="E49" s="55" t="s">
        <v>889</v>
      </c>
      <c r="F49" s="19" t="s">
        <v>19</v>
      </c>
    </row>
    <row r="50" spans="1:8" ht="15.75" x14ac:dyDescent="0.25">
      <c r="A50" s="15"/>
      <c r="B50" s="15"/>
      <c r="C50" s="15"/>
      <c r="D50" s="18"/>
      <c r="F50" s="16" t="s">
        <v>23</v>
      </c>
      <c r="G50" s="16" t="s">
        <v>21</v>
      </c>
      <c r="H50" s="16" t="s">
        <v>22</v>
      </c>
    </row>
    <row r="51" spans="1:8" ht="15.75" x14ac:dyDescent="0.25">
      <c r="A51" s="15"/>
      <c r="B51" s="15"/>
      <c r="C51" s="15"/>
      <c r="D51" s="18"/>
      <c r="F51" s="7" t="s">
        <v>24</v>
      </c>
      <c r="G51" s="7">
        <v>31</v>
      </c>
      <c r="H51" s="21">
        <v>1610772.7</v>
      </c>
    </row>
    <row r="52" spans="1:8" ht="15.75" x14ac:dyDescent="0.25">
      <c r="A52" s="15"/>
      <c r="B52" s="15"/>
      <c r="C52" s="15"/>
      <c r="D52" s="18"/>
      <c r="F52" s="7" t="s">
        <v>25</v>
      </c>
      <c r="G52" s="7">
        <v>4</v>
      </c>
      <c r="H52" s="21">
        <v>2004657.35</v>
      </c>
    </row>
    <row r="53" spans="1:8" ht="15.75" x14ac:dyDescent="0.25">
      <c r="A53" s="90" t="s">
        <v>610</v>
      </c>
      <c r="B53" s="90"/>
      <c r="C53" s="90"/>
      <c r="D53" s="18"/>
      <c r="F53" s="20" t="s">
        <v>27</v>
      </c>
      <c r="G53" s="7">
        <v>35</v>
      </c>
      <c r="H53" s="22">
        <f>SUM(H51:H52)</f>
        <v>3615430.05</v>
      </c>
    </row>
    <row r="54" spans="1:8" x14ac:dyDescent="0.25">
      <c r="A54" s="16" t="s">
        <v>20</v>
      </c>
      <c r="B54" s="16" t="s">
        <v>21</v>
      </c>
      <c r="C54" s="86"/>
      <c r="D54" s="18"/>
      <c r="F54" s="74"/>
      <c r="G54" s="75"/>
      <c r="H54" s="76"/>
    </row>
    <row r="55" spans="1:8" x14ac:dyDescent="0.25">
      <c r="A55" s="92">
        <v>239901</v>
      </c>
      <c r="B55" s="93">
        <v>81051.149999999994</v>
      </c>
      <c r="C55" s="86"/>
      <c r="D55" s="18"/>
      <c r="F55" s="74"/>
      <c r="G55" s="75"/>
      <c r="H55" s="76"/>
    </row>
    <row r="56" spans="1:8" x14ac:dyDescent="0.25">
      <c r="A56" s="92">
        <v>227204</v>
      </c>
      <c r="B56" s="93">
        <v>9204</v>
      </c>
      <c r="C56" s="86"/>
      <c r="D56" s="18"/>
      <c r="F56" s="74"/>
      <c r="G56" s="75"/>
      <c r="H56" s="76"/>
    </row>
    <row r="57" spans="1:8" x14ac:dyDescent="0.25">
      <c r="A57" s="92">
        <v>263101</v>
      </c>
      <c r="B57" s="93">
        <v>64015</v>
      </c>
      <c r="C57" s="86"/>
      <c r="D57" s="18"/>
      <c r="F57" s="74"/>
      <c r="G57" s="75"/>
      <c r="H57" s="76"/>
    </row>
    <row r="58" spans="1:8" x14ac:dyDescent="0.25">
      <c r="A58" s="92">
        <v>227207</v>
      </c>
      <c r="B58" s="93">
        <v>6783</v>
      </c>
      <c r="C58" s="86"/>
      <c r="D58" s="18"/>
      <c r="F58" s="74"/>
      <c r="G58" s="75"/>
      <c r="H58" s="76"/>
    </row>
    <row r="59" spans="1:8" x14ac:dyDescent="0.25">
      <c r="A59" s="92">
        <v>239201</v>
      </c>
      <c r="B59" s="93">
        <v>5304</v>
      </c>
      <c r="C59" s="86"/>
      <c r="D59" s="18"/>
      <c r="F59" s="74"/>
      <c r="G59" s="75"/>
      <c r="H59" s="76"/>
    </row>
    <row r="60" spans="1:8" x14ac:dyDescent="0.25">
      <c r="A60" s="92">
        <v>261301</v>
      </c>
      <c r="B60" s="93">
        <v>149055.96</v>
      </c>
      <c r="C60" s="86"/>
      <c r="D60" s="18"/>
      <c r="F60" s="74"/>
      <c r="G60" s="75"/>
      <c r="H60" s="76"/>
    </row>
    <row r="61" spans="1:8" x14ac:dyDescent="0.25">
      <c r="A61" s="92">
        <v>239601</v>
      </c>
      <c r="B61" s="93">
        <v>82455.990000000005</v>
      </c>
      <c r="C61" s="86"/>
      <c r="D61" s="18"/>
      <c r="F61" s="74"/>
      <c r="G61" s="75"/>
      <c r="H61" s="76"/>
    </row>
    <row r="62" spans="1:8" x14ac:dyDescent="0.25">
      <c r="A62" s="92">
        <v>236301</v>
      </c>
      <c r="B62" s="93">
        <v>21275</v>
      </c>
      <c r="C62" s="86"/>
      <c r="D62" s="18"/>
      <c r="F62" s="74"/>
      <c r="G62" s="75"/>
      <c r="H62" s="76"/>
    </row>
    <row r="63" spans="1:8" x14ac:dyDescent="0.25">
      <c r="A63" s="92">
        <v>227299</v>
      </c>
      <c r="B63" s="93">
        <v>1030961.55</v>
      </c>
      <c r="C63" s="86"/>
      <c r="D63" s="18"/>
      <c r="F63" s="74"/>
      <c r="G63" s="75"/>
      <c r="H63" s="76"/>
    </row>
    <row r="64" spans="1:8" x14ac:dyDescent="0.25">
      <c r="A64" s="92">
        <v>231101</v>
      </c>
      <c r="B64" s="93">
        <v>222334.15</v>
      </c>
      <c r="C64" s="86"/>
      <c r="D64" s="18"/>
      <c r="F64" s="74"/>
      <c r="G64" s="75"/>
      <c r="H64" s="76"/>
    </row>
    <row r="65" spans="1:8" x14ac:dyDescent="0.25">
      <c r="A65" s="92">
        <v>221801</v>
      </c>
      <c r="B65" s="93">
        <v>50000</v>
      </c>
      <c r="C65" s="86"/>
      <c r="D65" s="18"/>
      <c r="F65" s="110"/>
      <c r="G65" s="75"/>
      <c r="H65" s="76"/>
    </row>
    <row r="66" spans="1:8" x14ac:dyDescent="0.25">
      <c r="A66" s="92">
        <v>237101</v>
      </c>
      <c r="B66" s="93">
        <v>43849</v>
      </c>
      <c r="C66" s="86"/>
      <c r="D66" s="18"/>
      <c r="F66" s="110"/>
      <c r="G66" s="75"/>
      <c r="H66" s="76"/>
    </row>
    <row r="67" spans="1:8" x14ac:dyDescent="0.25">
      <c r="A67" s="92">
        <v>237102</v>
      </c>
      <c r="B67" s="93">
        <v>48852</v>
      </c>
      <c r="C67" s="86"/>
      <c r="D67" s="18"/>
      <c r="F67" s="74"/>
      <c r="G67" s="75"/>
      <c r="H67" s="76"/>
    </row>
    <row r="68" spans="1:8" x14ac:dyDescent="0.25">
      <c r="A68" s="92">
        <v>237104</v>
      </c>
      <c r="B68" s="93">
        <v>33314.639999999999</v>
      </c>
      <c r="C68" s="86"/>
      <c r="D68" s="18"/>
      <c r="F68" s="74"/>
      <c r="G68" s="75"/>
      <c r="H68" s="76"/>
    </row>
    <row r="69" spans="1:8" x14ac:dyDescent="0.25">
      <c r="A69" s="92">
        <v>237203</v>
      </c>
      <c r="B69" s="93">
        <v>83805.929999999993</v>
      </c>
      <c r="C69" s="86"/>
      <c r="D69" s="18"/>
      <c r="F69" s="74"/>
      <c r="G69" s="75"/>
      <c r="H69" s="76"/>
    </row>
    <row r="70" spans="1:8" x14ac:dyDescent="0.25">
      <c r="A70" s="92">
        <v>231301</v>
      </c>
      <c r="B70" s="93">
        <v>69264.160000000003</v>
      </c>
      <c r="C70" s="87"/>
      <c r="D70" s="18"/>
      <c r="F70" s="74"/>
      <c r="G70" s="75"/>
      <c r="H70" s="76"/>
    </row>
    <row r="71" spans="1:8" x14ac:dyDescent="0.25">
      <c r="A71" s="92">
        <v>239301</v>
      </c>
      <c r="B71" s="93">
        <v>700427.41</v>
      </c>
      <c r="C71" s="87"/>
      <c r="D71" s="18"/>
      <c r="F71" s="74"/>
      <c r="G71" s="75"/>
      <c r="H71" s="76"/>
    </row>
    <row r="72" spans="1:8" x14ac:dyDescent="0.25">
      <c r="A72" s="92">
        <v>234101</v>
      </c>
      <c r="B72" s="93">
        <v>150687.19</v>
      </c>
      <c r="C72" s="87"/>
      <c r="D72" s="18"/>
      <c r="F72" s="74"/>
      <c r="G72" s="75"/>
      <c r="H72" s="76"/>
    </row>
    <row r="73" spans="1:8" x14ac:dyDescent="0.25">
      <c r="A73" s="92">
        <v>221301</v>
      </c>
      <c r="B73" s="93">
        <v>10469.120000000001</v>
      </c>
      <c r="C73" s="87"/>
      <c r="D73" s="18"/>
      <c r="F73" s="74"/>
      <c r="G73" s="75"/>
      <c r="H73" s="76"/>
    </row>
    <row r="74" spans="1:8" x14ac:dyDescent="0.25">
      <c r="A74" s="92">
        <v>233301</v>
      </c>
      <c r="B74" s="93">
        <v>752320.8</v>
      </c>
      <c r="C74" s="87"/>
      <c r="D74" s="18"/>
      <c r="F74" s="74"/>
      <c r="G74" s="75"/>
      <c r="H74" s="76"/>
    </row>
    <row r="75" spans="1:8" x14ac:dyDescent="0.25">
      <c r="A75" s="16" t="s">
        <v>26</v>
      </c>
      <c r="B75" s="102">
        <f>SUM(B55:B74)</f>
        <v>3615430.05</v>
      </c>
      <c r="C75" s="89"/>
      <c r="D75" s="18"/>
      <c r="F75" s="74"/>
      <c r="G75" s="75"/>
    </row>
    <row r="76" spans="1:8" x14ac:dyDescent="0.25">
      <c r="A76" s="86"/>
      <c r="B76" s="103"/>
      <c r="C76" s="89"/>
      <c r="D76" s="18"/>
      <c r="F76" s="74"/>
      <c r="G76" s="75"/>
    </row>
    <row r="77" spans="1:8" x14ac:dyDescent="0.25">
      <c r="A77" t="s">
        <v>28</v>
      </c>
      <c r="D77" s="18"/>
    </row>
    <row r="78" spans="1:8" x14ac:dyDescent="0.25">
      <c r="A78" s="19" t="s">
        <v>31</v>
      </c>
      <c r="D78" s="18"/>
      <c r="F78" s="19" t="s">
        <v>32</v>
      </c>
    </row>
    <row r="79" spans="1:8" x14ac:dyDescent="0.25">
      <c r="A79" t="s">
        <v>33</v>
      </c>
      <c r="D79" s="27"/>
      <c r="F79" t="s">
        <v>29</v>
      </c>
    </row>
    <row r="80" spans="1:8" x14ac:dyDescent="0.25">
      <c r="D80" s="27"/>
    </row>
    <row r="81" spans="1:4" x14ac:dyDescent="0.25">
      <c r="A81" s="19" t="s">
        <v>34</v>
      </c>
      <c r="B81" s="19"/>
      <c r="D81" s="27"/>
    </row>
    <row r="82" spans="1:4" x14ac:dyDescent="0.25">
      <c r="A82" t="s">
        <v>35</v>
      </c>
      <c r="D82" s="27"/>
    </row>
    <row r="83" spans="1:4" x14ac:dyDescent="0.25">
      <c r="D83" s="27"/>
    </row>
  </sheetData>
  <pageMargins left="0.70866141732283472" right="0.70866141732283472" top="0.74803149606299213" bottom="0.74803149606299213" header="0.31496062992125984" footer="0.31496062992125984"/>
  <pageSetup paperSize="5" scale="85" orientation="landscape" verticalDpi="4294967294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8"/>
  <sheetViews>
    <sheetView topLeftCell="A48" zoomScale="90" zoomScaleNormal="90" workbookViewId="0">
      <selection activeCell="D49" sqref="D49"/>
    </sheetView>
  </sheetViews>
  <sheetFormatPr baseColWidth="10" defaultRowHeight="15" x14ac:dyDescent="0.25"/>
  <cols>
    <col min="1" max="1" width="18.42578125" customWidth="1"/>
    <col min="2" max="2" width="17.140625" customWidth="1"/>
    <col min="3" max="3" width="18.85546875" customWidth="1"/>
    <col min="4" max="4" width="19.85546875" customWidth="1"/>
    <col min="5" max="5" width="27.7109375" customWidth="1"/>
    <col min="6" max="6" width="27.85546875" customWidth="1"/>
    <col min="7" max="7" width="22.140625" customWidth="1"/>
    <col min="8" max="8" width="19.855468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9" t="s">
        <v>6</v>
      </c>
    </row>
    <row r="3" spans="1:22" x14ac:dyDescent="0.25">
      <c r="D3" t="s">
        <v>5</v>
      </c>
    </row>
    <row r="4" spans="1:22" x14ac:dyDescent="0.25">
      <c r="D4" t="s">
        <v>974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9" t="s">
        <v>8</v>
      </c>
    </row>
    <row r="8" spans="1:22" x14ac:dyDescent="0.25">
      <c r="D8" t="s">
        <v>3</v>
      </c>
    </row>
    <row r="11" spans="1:22" ht="75" x14ac:dyDescent="0.25">
      <c r="A11" s="12" t="s">
        <v>0</v>
      </c>
      <c r="B11" s="13" t="s">
        <v>1</v>
      </c>
      <c r="C11" s="12" t="s">
        <v>11</v>
      </c>
      <c r="D11" s="12" t="s">
        <v>12</v>
      </c>
      <c r="E11" s="12" t="s">
        <v>13</v>
      </c>
      <c r="F11" s="14" t="s">
        <v>14</v>
      </c>
      <c r="G11" s="14" t="s">
        <v>15</v>
      </c>
      <c r="H11" s="14" t="s">
        <v>2</v>
      </c>
    </row>
    <row r="12" spans="1:22" x14ac:dyDescent="0.25">
      <c r="A12" s="111">
        <v>45261</v>
      </c>
      <c r="B12" s="112">
        <v>2947</v>
      </c>
      <c r="C12" s="112" t="s">
        <v>925</v>
      </c>
      <c r="D12" s="114" t="s">
        <v>17</v>
      </c>
      <c r="E12" s="112" t="s">
        <v>909</v>
      </c>
      <c r="F12" s="112" t="s">
        <v>926</v>
      </c>
      <c r="G12" s="112" t="s">
        <v>136</v>
      </c>
      <c r="H12" s="118">
        <v>92701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</row>
    <row r="13" spans="1:22" x14ac:dyDescent="0.25">
      <c r="A13" s="42">
        <v>45261</v>
      </c>
      <c r="B13" s="30">
        <v>2948</v>
      </c>
      <c r="C13" s="30" t="s">
        <v>918</v>
      </c>
      <c r="D13" s="8" t="s">
        <v>17</v>
      </c>
      <c r="E13" s="30" t="s">
        <v>41</v>
      </c>
      <c r="F13" s="30" t="s">
        <v>919</v>
      </c>
      <c r="G13" s="30">
        <v>239301</v>
      </c>
      <c r="H13" s="43">
        <v>217120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</row>
    <row r="14" spans="1:22" x14ac:dyDescent="0.25">
      <c r="A14" s="42">
        <v>45261</v>
      </c>
      <c r="B14" s="30">
        <v>2949</v>
      </c>
      <c r="C14" s="30" t="s">
        <v>920</v>
      </c>
      <c r="D14" s="8" t="s">
        <v>17</v>
      </c>
      <c r="E14" s="30" t="s">
        <v>748</v>
      </c>
      <c r="F14" s="30" t="s">
        <v>921</v>
      </c>
      <c r="G14" s="30">
        <v>231101</v>
      </c>
      <c r="H14" s="43">
        <v>142395</v>
      </c>
      <c r="K14" s="25"/>
      <c r="L14" s="25"/>
      <c r="M14" s="25"/>
      <c r="N14" s="25"/>
      <c r="O14" s="25"/>
      <c r="P14" s="25"/>
      <c r="Q14" s="25"/>
      <c r="R14" s="25"/>
      <c r="S14" s="25"/>
      <c r="T14" s="109"/>
      <c r="U14" s="109"/>
      <c r="V14" s="26"/>
    </row>
    <row r="15" spans="1:22" x14ac:dyDescent="0.25">
      <c r="A15" s="42">
        <v>45261</v>
      </c>
      <c r="B15" s="30">
        <v>2950</v>
      </c>
      <c r="C15" s="30" t="s">
        <v>951</v>
      </c>
      <c r="D15" s="8" t="s">
        <v>17</v>
      </c>
      <c r="E15" s="30" t="s">
        <v>288</v>
      </c>
      <c r="F15" s="30" t="s">
        <v>135</v>
      </c>
      <c r="G15" s="30">
        <v>231101</v>
      </c>
      <c r="H15" s="43">
        <v>136494.85999999999</v>
      </c>
      <c r="K15" s="25"/>
      <c r="L15" s="25"/>
      <c r="M15" s="25"/>
      <c r="N15" s="25"/>
      <c r="O15" s="26"/>
      <c r="P15" s="26"/>
      <c r="Q15" s="26"/>
      <c r="R15" s="25"/>
      <c r="S15" s="26"/>
      <c r="T15" s="26"/>
      <c r="U15" s="109"/>
      <c r="V15" s="26"/>
    </row>
    <row r="16" spans="1:22" x14ac:dyDescent="0.25">
      <c r="A16" s="42">
        <v>45261</v>
      </c>
      <c r="B16" s="30">
        <v>2951</v>
      </c>
      <c r="C16" s="30" t="s">
        <v>963</v>
      </c>
      <c r="D16" s="8" t="s">
        <v>17</v>
      </c>
      <c r="E16" s="30" t="s">
        <v>90</v>
      </c>
      <c r="F16" s="30" t="s">
        <v>595</v>
      </c>
      <c r="G16" s="30">
        <v>237203</v>
      </c>
      <c r="H16" s="43">
        <v>52113.95</v>
      </c>
      <c r="K16" s="25"/>
      <c r="L16" s="25"/>
      <c r="M16" s="25"/>
      <c r="N16" s="25"/>
      <c r="O16" s="26"/>
      <c r="P16" s="26"/>
      <c r="Q16" s="26"/>
      <c r="R16" s="25"/>
      <c r="S16" s="26"/>
      <c r="T16" s="26"/>
      <c r="U16" s="26"/>
      <c r="V16" s="26"/>
    </row>
    <row r="17" spans="1:22" x14ac:dyDescent="0.25">
      <c r="A17" s="42">
        <v>45261</v>
      </c>
      <c r="B17" s="30">
        <v>2952</v>
      </c>
      <c r="C17" s="9" t="s">
        <v>952</v>
      </c>
      <c r="D17" s="10" t="s">
        <v>17</v>
      </c>
      <c r="E17" s="9" t="s">
        <v>288</v>
      </c>
      <c r="F17" s="9" t="s">
        <v>953</v>
      </c>
      <c r="G17" s="9">
        <v>239501</v>
      </c>
      <c r="H17" s="62">
        <v>81503</v>
      </c>
      <c r="K17" s="25"/>
      <c r="L17" s="25"/>
      <c r="M17" s="25"/>
      <c r="N17" s="25"/>
      <c r="O17" s="26"/>
      <c r="P17" s="26"/>
      <c r="Q17" s="26"/>
      <c r="R17" s="26"/>
      <c r="S17" s="26"/>
      <c r="T17" s="26"/>
      <c r="U17" s="109"/>
      <c r="V17" s="26"/>
    </row>
    <row r="18" spans="1:22" x14ac:dyDescent="0.25">
      <c r="A18" s="42">
        <v>45261</v>
      </c>
      <c r="B18" s="30">
        <v>2953</v>
      </c>
      <c r="C18" s="30" t="s">
        <v>967</v>
      </c>
      <c r="D18" s="8" t="s">
        <v>17</v>
      </c>
      <c r="E18" s="30" t="s">
        <v>474</v>
      </c>
      <c r="F18" s="30" t="s">
        <v>968</v>
      </c>
      <c r="G18" s="115">
        <v>231104</v>
      </c>
      <c r="H18" s="43">
        <v>12520</v>
      </c>
      <c r="K18" s="26"/>
      <c r="L18" s="25"/>
      <c r="M18" s="25"/>
      <c r="N18" s="25"/>
      <c r="O18" s="26"/>
      <c r="P18" s="25"/>
      <c r="Q18" s="26"/>
      <c r="R18" s="26"/>
      <c r="S18" s="26"/>
      <c r="T18" s="26"/>
      <c r="U18" s="26"/>
      <c r="V18" s="26"/>
    </row>
    <row r="19" spans="1:22" x14ac:dyDescent="0.25">
      <c r="A19" s="42">
        <v>45265</v>
      </c>
      <c r="B19" s="30">
        <v>2954</v>
      </c>
      <c r="C19" s="30" t="s">
        <v>964</v>
      </c>
      <c r="D19" s="8" t="s">
        <v>17</v>
      </c>
      <c r="E19" s="30" t="s">
        <v>90</v>
      </c>
      <c r="F19" s="30" t="s">
        <v>741</v>
      </c>
      <c r="G19" s="115">
        <v>237203</v>
      </c>
      <c r="H19" s="43">
        <v>30171.23</v>
      </c>
      <c r="K19" s="26"/>
      <c r="L19" s="25"/>
      <c r="M19" s="25"/>
      <c r="N19" s="25"/>
      <c r="O19" s="26"/>
      <c r="P19" s="26"/>
      <c r="Q19" s="26"/>
      <c r="R19" s="26"/>
      <c r="S19" s="26"/>
      <c r="T19" s="26"/>
      <c r="U19" s="26"/>
      <c r="V19" s="26"/>
    </row>
    <row r="20" spans="1:22" x14ac:dyDescent="0.25">
      <c r="A20" s="42">
        <v>45265</v>
      </c>
      <c r="B20" s="30">
        <v>2955</v>
      </c>
      <c r="C20" s="30" t="s">
        <v>927</v>
      </c>
      <c r="D20" s="8" t="s">
        <v>17</v>
      </c>
      <c r="E20" s="30" t="s">
        <v>966</v>
      </c>
      <c r="F20" s="30" t="s">
        <v>928</v>
      </c>
      <c r="G20" s="115">
        <v>221301</v>
      </c>
      <c r="H20" s="43">
        <v>15682.29</v>
      </c>
      <c r="K20" s="26"/>
      <c r="L20" s="25"/>
      <c r="M20" s="25"/>
      <c r="N20" s="25"/>
      <c r="O20" s="26"/>
      <c r="P20" s="26"/>
      <c r="Q20" s="26"/>
      <c r="R20" s="26"/>
      <c r="S20" s="26"/>
      <c r="T20" s="26"/>
      <c r="U20" s="26"/>
      <c r="V20" s="26"/>
    </row>
    <row r="21" spans="1:22" x14ac:dyDescent="0.25">
      <c r="A21" s="42">
        <v>45266</v>
      </c>
      <c r="B21" s="30" t="s">
        <v>922</v>
      </c>
      <c r="C21" s="9" t="s">
        <v>923</v>
      </c>
      <c r="D21" s="10" t="s">
        <v>17</v>
      </c>
      <c r="E21" s="9" t="s">
        <v>924</v>
      </c>
      <c r="F21" s="9" t="s">
        <v>154</v>
      </c>
      <c r="G21" s="9">
        <v>234101</v>
      </c>
      <c r="H21" s="62">
        <v>156000</v>
      </c>
      <c r="K21" s="26"/>
      <c r="L21" s="26"/>
      <c r="M21" s="25"/>
      <c r="N21" s="25"/>
      <c r="O21" s="26"/>
      <c r="P21" s="26"/>
      <c r="Q21" s="26"/>
      <c r="R21" s="26"/>
      <c r="S21" s="26"/>
      <c r="T21" s="26"/>
      <c r="U21" s="26"/>
      <c r="V21" s="26"/>
    </row>
    <row r="22" spans="1:22" x14ac:dyDescent="0.25">
      <c r="A22" s="42">
        <v>45266</v>
      </c>
      <c r="B22" s="30" t="s">
        <v>955</v>
      </c>
      <c r="C22" s="9" t="s">
        <v>956</v>
      </c>
      <c r="D22" s="10" t="s">
        <v>17</v>
      </c>
      <c r="E22" s="9" t="s">
        <v>957</v>
      </c>
      <c r="F22" s="9" t="s">
        <v>958</v>
      </c>
      <c r="G22" s="9">
        <v>237299</v>
      </c>
      <c r="H22" s="62">
        <v>57499</v>
      </c>
      <c r="K22" s="26"/>
      <c r="L22" s="26"/>
      <c r="M22" s="25"/>
      <c r="N22" s="25"/>
      <c r="O22" s="25"/>
      <c r="P22" s="109"/>
      <c r="Q22" s="109"/>
      <c r="R22" s="26"/>
      <c r="S22" s="25"/>
      <c r="T22" s="25"/>
      <c r="U22" s="25"/>
      <c r="V22" s="25"/>
    </row>
    <row r="23" spans="1:22" x14ac:dyDescent="0.25">
      <c r="A23" s="42">
        <v>45266</v>
      </c>
      <c r="B23" s="30" t="s">
        <v>943</v>
      </c>
      <c r="C23" s="9" t="s">
        <v>144</v>
      </c>
      <c r="D23" s="10" t="s">
        <v>17</v>
      </c>
      <c r="E23" s="9" t="s">
        <v>944</v>
      </c>
      <c r="F23" s="9" t="s">
        <v>945</v>
      </c>
      <c r="G23" s="9">
        <v>239201</v>
      </c>
      <c r="H23" s="62">
        <v>56093.66</v>
      </c>
      <c r="K23" s="26"/>
      <c r="L23" s="26"/>
      <c r="M23" s="25"/>
      <c r="N23" s="25"/>
      <c r="O23" s="26"/>
      <c r="P23" s="26"/>
      <c r="Q23" s="109"/>
      <c r="R23" s="26"/>
      <c r="S23" s="25"/>
      <c r="T23" s="26"/>
      <c r="U23" s="26"/>
      <c r="V23" s="26"/>
    </row>
    <row r="24" spans="1:22" x14ac:dyDescent="0.25">
      <c r="A24" s="42">
        <v>45268</v>
      </c>
      <c r="B24" s="30">
        <v>2956</v>
      </c>
      <c r="C24" s="9" t="s">
        <v>960</v>
      </c>
      <c r="D24" s="10" t="s">
        <v>17</v>
      </c>
      <c r="E24" s="9" t="s">
        <v>743</v>
      </c>
      <c r="F24" s="9" t="s">
        <v>961</v>
      </c>
      <c r="G24" s="30">
        <v>234101</v>
      </c>
      <c r="H24" s="62">
        <v>131322.66</v>
      </c>
      <c r="N24" s="25"/>
      <c r="Q24" s="106"/>
      <c r="S24" s="24"/>
    </row>
    <row r="25" spans="1:22" x14ac:dyDescent="0.25">
      <c r="A25" s="42">
        <v>45268</v>
      </c>
      <c r="B25" s="30">
        <v>2957</v>
      </c>
      <c r="C25" s="9" t="s">
        <v>939</v>
      </c>
      <c r="D25" s="10" t="s">
        <v>17</v>
      </c>
      <c r="E25" s="9" t="s">
        <v>910</v>
      </c>
      <c r="F25" s="9" t="s">
        <v>940</v>
      </c>
      <c r="G25" s="9">
        <v>237299</v>
      </c>
      <c r="H25" s="62">
        <v>124900</v>
      </c>
      <c r="Q25" s="106"/>
      <c r="S25" s="24"/>
    </row>
    <row r="26" spans="1:22" x14ac:dyDescent="0.25">
      <c r="A26" s="42">
        <v>45268</v>
      </c>
      <c r="B26" s="30">
        <v>2958</v>
      </c>
      <c r="C26" s="30" t="s">
        <v>938</v>
      </c>
      <c r="D26" s="8" t="s">
        <v>17</v>
      </c>
      <c r="E26" s="30" t="s">
        <v>891</v>
      </c>
      <c r="F26" s="30" t="s">
        <v>930</v>
      </c>
      <c r="G26" s="30" t="s">
        <v>137</v>
      </c>
      <c r="H26" s="43">
        <v>90390</v>
      </c>
      <c r="Q26" s="106"/>
      <c r="S26" s="24"/>
    </row>
    <row r="27" spans="1:22" x14ac:dyDescent="0.25">
      <c r="A27" s="32">
        <v>45268</v>
      </c>
      <c r="B27" s="29">
        <v>2959</v>
      </c>
      <c r="C27" s="39">
        <v>13416</v>
      </c>
      <c r="D27" s="40" t="s">
        <v>17</v>
      </c>
      <c r="E27" s="39" t="s">
        <v>911</v>
      </c>
      <c r="F27" s="39" t="s">
        <v>948</v>
      </c>
      <c r="G27" s="61">
        <v>227202</v>
      </c>
      <c r="H27" s="62">
        <v>3780</v>
      </c>
    </row>
    <row r="28" spans="1:22" x14ac:dyDescent="0.25">
      <c r="A28" s="32">
        <v>45271</v>
      </c>
      <c r="B28" s="29">
        <v>2960</v>
      </c>
      <c r="C28" s="28" t="s">
        <v>929</v>
      </c>
      <c r="D28" s="23" t="s">
        <v>17</v>
      </c>
      <c r="E28" s="39" t="s">
        <v>41</v>
      </c>
      <c r="F28" s="39" t="s">
        <v>930</v>
      </c>
      <c r="G28" s="61" t="s">
        <v>137</v>
      </c>
      <c r="H28" s="43">
        <v>142806</v>
      </c>
    </row>
    <row r="29" spans="1:22" x14ac:dyDescent="0.25">
      <c r="A29" s="42">
        <v>45271</v>
      </c>
      <c r="B29" s="30">
        <v>2961</v>
      </c>
      <c r="C29" s="30">
        <v>1024</v>
      </c>
      <c r="D29" s="8" t="s">
        <v>17</v>
      </c>
      <c r="E29" t="s">
        <v>906</v>
      </c>
      <c r="F29" t="s">
        <v>907</v>
      </c>
      <c r="G29" s="115">
        <v>237205</v>
      </c>
      <c r="H29" s="43">
        <v>223020</v>
      </c>
      <c r="I29" t="s">
        <v>908</v>
      </c>
    </row>
    <row r="30" spans="1:22" x14ac:dyDescent="0.25">
      <c r="A30" s="42">
        <v>45275</v>
      </c>
      <c r="B30" s="30">
        <v>2962</v>
      </c>
      <c r="C30" s="30" t="s">
        <v>931</v>
      </c>
      <c r="D30" s="8" t="s">
        <v>17</v>
      </c>
      <c r="E30" s="30" t="s">
        <v>41</v>
      </c>
      <c r="F30" s="60" t="s">
        <v>919</v>
      </c>
      <c r="G30" s="9">
        <v>239301</v>
      </c>
      <c r="H30" s="43">
        <v>14868</v>
      </c>
    </row>
    <row r="31" spans="1:22" x14ac:dyDescent="0.25">
      <c r="A31" s="42">
        <v>45275</v>
      </c>
      <c r="B31" s="30">
        <v>2963</v>
      </c>
      <c r="C31" s="30" t="s">
        <v>932</v>
      </c>
      <c r="D31" s="8" t="s">
        <v>17</v>
      </c>
      <c r="E31" s="30" t="s">
        <v>72</v>
      </c>
      <c r="F31" s="30" t="s">
        <v>154</v>
      </c>
      <c r="G31" s="61">
        <v>234101</v>
      </c>
      <c r="H31" s="43">
        <v>150000</v>
      </c>
    </row>
    <row r="32" spans="1:22" x14ac:dyDescent="0.25">
      <c r="A32" s="42">
        <v>45275</v>
      </c>
      <c r="B32" s="30">
        <v>2964</v>
      </c>
      <c r="C32" s="30" t="s">
        <v>892</v>
      </c>
      <c r="D32" s="8" t="s">
        <v>17</v>
      </c>
      <c r="E32" s="121" t="s">
        <v>893</v>
      </c>
      <c r="F32" s="30" t="s">
        <v>894</v>
      </c>
      <c r="G32" s="61" t="s">
        <v>137</v>
      </c>
      <c r="H32" s="43">
        <v>276398</v>
      </c>
    </row>
    <row r="33" spans="1:13" x14ac:dyDescent="0.25">
      <c r="A33" s="42">
        <v>45278</v>
      </c>
      <c r="B33" s="30">
        <v>2965</v>
      </c>
      <c r="C33" s="30" t="s">
        <v>933</v>
      </c>
      <c r="D33" s="8" t="s">
        <v>17</v>
      </c>
      <c r="E33" s="121" t="s">
        <v>934</v>
      </c>
      <c r="F33" s="30" t="s">
        <v>935</v>
      </c>
      <c r="G33" s="61">
        <v>235501</v>
      </c>
      <c r="H33" s="43">
        <v>4500</v>
      </c>
    </row>
    <row r="34" spans="1:13" x14ac:dyDescent="0.25">
      <c r="A34" s="42">
        <v>45278</v>
      </c>
      <c r="B34" s="30">
        <v>2966</v>
      </c>
      <c r="C34" s="30" t="s">
        <v>890</v>
      </c>
      <c r="D34" t="s">
        <v>17</v>
      </c>
      <c r="E34" s="121" t="s">
        <v>891</v>
      </c>
      <c r="F34" s="30" t="s">
        <v>154</v>
      </c>
      <c r="G34" s="30">
        <v>234101</v>
      </c>
      <c r="H34" s="43">
        <v>256090</v>
      </c>
    </row>
    <row r="35" spans="1:13" x14ac:dyDescent="0.25">
      <c r="A35" s="42">
        <v>45278</v>
      </c>
      <c r="B35" s="30">
        <v>2967</v>
      </c>
      <c r="C35" s="30" t="s">
        <v>959</v>
      </c>
      <c r="D35" s="8" t="s">
        <v>17</v>
      </c>
      <c r="E35" s="121" t="s">
        <v>840</v>
      </c>
      <c r="F35" s="30" t="s">
        <v>179</v>
      </c>
      <c r="G35" s="61">
        <v>237104</v>
      </c>
      <c r="H35" s="43">
        <v>23555</v>
      </c>
    </row>
    <row r="36" spans="1:13" x14ac:dyDescent="0.25">
      <c r="A36" s="42">
        <v>45279</v>
      </c>
      <c r="B36" s="30">
        <v>2968</v>
      </c>
      <c r="C36" s="30" t="s">
        <v>941</v>
      </c>
      <c r="D36" s="8" t="s">
        <v>17</v>
      </c>
      <c r="E36" s="121" t="s">
        <v>942</v>
      </c>
      <c r="F36" s="30" t="s">
        <v>919</v>
      </c>
      <c r="G36" s="60">
        <v>239301</v>
      </c>
      <c r="H36" s="43">
        <v>94990</v>
      </c>
      <c r="M36" s="24"/>
    </row>
    <row r="37" spans="1:13" x14ac:dyDescent="0.25">
      <c r="A37" s="28">
        <v>45279</v>
      </c>
      <c r="B37" s="29">
        <v>2969</v>
      </c>
      <c r="C37" s="73" t="s">
        <v>965</v>
      </c>
      <c r="D37" s="23" t="s">
        <v>17</v>
      </c>
      <c r="E37" s="122" t="s">
        <v>90</v>
      </c>
      <c r="F37" s="29" t="s">
        <v>595</v>
      </c>
      <c r="G37" s="60">
        <v>237203</v>
      </c>
      <c r="H37" s="43">
        <v>67199.56</v>
      </c>
      <c r="M37" s="24"/>
    </row>
    <row r="38" spans="1:13" x14ac:dyDescent="0.25">
      <c r="A38" s="28">
        <v>45279</v>
      </c>
      <c r="B38" s="29">
        <v>2970</v>
      </c>
      <c r="C38" s="30" t="s">
        <v>962</v>
      </c>
      <c r="D38" s="98" t="s">
        <v>17</v>
      </c>
      <c r="E38" s="121" t="s">
        <v>96</v>
      </c>
      <c r="F38" s="30" t="s">
        <v>587</v>
      </c>
      <c r="G38" s="60">
        <v>237104</v>
      </c>
      <c r="H38" s="43">
        <v>1326</v>
      </c>
      <c r="M38" s="24"/>
    </row>
    <row r="39" spans="1:13" x14ac:dyDescent="0.25">
      <c r="A39" s="28">
        <v>45279</v>
      </c>
      <c r="B39" s="29">
        <v>2971</v>
      </c>
      <c r="C39" s="29" t="s">
        <v>511</v>
      </c>
      <c r="D39" s="8" t="s">
        <v>17</v>
      </c>
      <c r="E39" s="121" t="s">
        <v>946</v>
      </c>
      <c r="F39" s="60" t="s">
        <v>947</v>
      </c>
      <c r="G39" s="63">
        <v>227106</v>
      </c>
      <c r="H39" s="43">
        <v>22420</v>
      </c>
      <c r="M39" s="24"/>
    </row>
    <row r="40" spans="1:13" x14ac:dyDescent="0.25">
      <c r="A40" s="32">
        <v>45280</v>
      </c>
      <c r="B40" s="29">
        <v>2972</v>
      </c>
      <c r="C40" s="39" t="s">
        <v>915</v>
      </c>
      <c r="D40" s="40" t="s">
        <v>17</v>
      </c>
      <c r="E40" s="123" t="s">
        <v>916</v>
      </c>
      <c r="F40" s="61" t="s">
        <v>917</v>
      </c>
      <c r="G40" s="61">
        <v>231101</v>
      </c>
      <c r="H40" s="62">
        <v>343999.5</v>
      </c>
      <c r="M40" s="24"/>
    </row>
    <row r="41" spans="1:13" x14ac:dyDescent="0.25">
      <c r="A41" s="42">
        <v>45280</v>
      </c>
      <c r="B41" s="30">
        <v>2973</v>
      </c>
      <c r="C41" s="30">
        <v>101946</v>
      </c>
      <c r="D41" s="8" t="s">
        <v>17</v>
      </c>
      <c r="E41" s="121" t="s">
        <v>90</v>
      </c>
      <c r="F41" s="30" t="s">
        <v>595</v>
      </c>
      <c r="G41" s="60">
        <v>237203</v>
      </c>
      <c r="H41" s="43">
        <v>41142.589999999997</v>
      </c>
      <c r="M41" s="24"/>
    </row>
    <row r="42" spans="1:13" x14ac:dyDescent="0.25">
      <c r="A42" s="42" t="s">
        <v>972</v>
      </c>
      <c r="B42" s="30">
        <v>2974</v>
      </c>
      <c r="C42" s="30" t="s">
        <v>892</v>
      </c>
      <c r="D42" s="8" t="s">
        <v>17</v>
      </c>
      <c r="E42" s="121" t="s">
        <v>893</v>
      </c>
      <c r="F42" s="30" t="s">
        <v>930</v>
      </c>
      <c r="G42" s="60" t="s">
        <v>137</v>
      </c>
      <c r="H42" s="43">
        <v>276398</v>
      </c>
      <c r="M42" s="24"/>
    </row>
    <row r="43" spans="1:13" x14ac:dyDescent="0.25">
      <c r="A43" s="32">
        <v>45282</v>
      </c>
      <c r="B43" s="29">
        <v>2975</v>
      </c>
      <c r="C43" s="29" t="s">
        <v>949</v>
      </c>
      <c r="D43" s="23" t="s">
        <v>17</v>
      </c>
      <c r="E43" s="122" t="s">
        <v>384</v>
      </c>
      <c r="F43" s="29" t="s">
        <v>950</v>
      </c>
      <c r="G43" s="63">
        <v>237299</v>
      </c>
      <c r="H43" s="43">
        <v>10955</v>
      </c>
    </row>
    <row r="44" spans="1:13" x14ac:dyDescent="0.25">
      <c r="A44" s="31">
        <v>45282</v>
      </c>
      <c r="B44" s="30">
        <v>2976</v>
      </c>
      <c r="C44" s="30" t="s">
        <v>954</v>
      </c>
      <c r="D44" s="8" t="s">
        <v>17</v>
      </c>
      <c r="E44" s="30" t="s">
        <v>297</v>
      </c>
      <c r="F44" s="30" t="s">
        <v>624</v>
      </c>
      <c r="G44" s="60">
        <v>236301</v>
      </c>
      <c r="H44" s="37">
        <v>19000.009999999998</v>
      </c>
    </row>
    <row r="45" spans="1:13" x14ac:dyDescent="0.25">
      <c r="A45" s="31">
        <v>45282</v>
      </c>
      <c r="B45" s="30" t="s">
        <v>912</v>
      </c>
      <c r="C45" s="30" t="s">
        <v>913</v>
      </c>
      <c r="D45" s="8" t="s">
        <v>16</v>
      </c>
      <c r="E45" s="73" t="s">
        <v>914</v>
      </c>
      <c r="F45" s="73" t="s">
        <v>694</v>
      </c>
      <c r="G45" s="55">
        <v>239101</v>
      </c>
      <c r="H45" s="37">
        <v>201449.60000000001</v>
      </c>
    </row>
    <row r="46" spans="1:13" x14ac:dyDescent="0.25">
      <c r="A46" s="31" t="s">
        <v>971</v>
      </c>
      <c r="B46" s="30">
        <v>2977</v>
      </c>
      <c r="C46" s="30" t="s">
        <v>936</v>
      </c>
      <c r="D46" s="8" t="s">
        <v>17</v>
      </c>
      <c r="E46" s="73" t="s">
        <v>937</v>
      </c>
      <c r="F46" s="73" t="s">
        <v>917</v>
      </c>
      <c r="G46" s="99">
        <v>231101</v>
      </c>
      <c r="H46" s="37">
        <v>57693</v>
      </c>
    </row>
    <row r="47" spans="1:13" x14ac:dyDescent="0.25">
      <c r="A47" s="31" t="s">
        <v>973</v>
      </c>
      <c r="B47" s="30">
        <v>2978</v>
      </c>
      <c r="C47" s="30" t="s">
        <v>898</v>
      </c>
      <c r="D47" s="8" t="s">
        <v>17</v>
      </c>
      <c r="E47" s="30" t="s">
        <v>899</v>
      </c>
      <c r="F47" s="30" t="s">
        <v>900</v>
      </c>
      <c r="G47" s="60">
        <v>241301</v>
      </c>
      <c r="H47" s="37">
        <v>7080</v>
      </c>
    </row>
    <row r="48" spans="1:13" x14ac:dyDescent="0.25">
      <c r="A48" s="56">
        <v>45282</v>
      </c>
      <c r="B48" s="30">
        <v>2979</v>
      </c>
      <c r="C48" s="30" t="s">
        <v>901</v>
      </c>
      <c r="D48" s="8" t="s">
        <v>16</v>
      </c>
      <c r="E48" s="30" t="s">
        <v>902</v>
      </c>
      <c r="F48" s="30" t="s">
        <v>903</v>
      </c>
      <c r="G48" s="30">
        <v>237299</v>
      </c>
      <c r="H48" s="119">
        <v>4425</v>
      </c>
    </row>
    <row r="49" spans="1:8" x14ac:dyDescent="0.25">
      <c r="A49" s="56">
        <v>45286</v>
      </c>
      <c r="B49" s="30" t="s">
        <v>969</v>
      </c>
      <c r="C49" s="30">
        <v>9193</v>
      </c>
      <c r="D49" s="8" t="s">
        <v>17</v>
      </c>
      <c r="E49" s="30" t="s">
        <v>233</v>
      </c>
      <c r="F49" s="30" t="s">
        <v>970</v>
      </c>
      <c r="G49" s="30">
        <v>233201</v>
      </c>
      <c r="H49" s="119">
        <v>125602.74</v>
      </c>
    </row>
    <row r="50" spans="1:8" x14ac:dyDescent="0.25">
      <c r="A50" s="42">
        <v>45286</v>
      </c>
      <c r="B50" s="30" t="s">
        <v>895</v>
      </c>
      <c r="C50" s="30" t="s">
        <v>896</v>
      </c>
      <c r="D50" s="8" t="s">
        <v>17</v>
      </c>
      <c r="E50" s="121" t="s">
        <v>893</v>
      </c>
      <c r="F50" s="30" t="s">
        <v>897</v>
      </c>
      <c r="G50" s="30">
        <v>239301</v>
      </c>
      <c r="H50" s="43">
        <v>200600</v>
      </c>
    </row>
    <row r="51" spans="1:8" x14ac:dyDescent="0.25">
      <c r="A51" s="31">
        <v>45287</v>
      </c>
      <c r="B51" s="30">
        <v>2980</v>
      </c>
      <c r="C51" s="30" t="s">
        <v>905</v>
      </c>
      <c r="D51" s="8" t="s">
        <v>16</v>
      </c>
      <c r="E51" s="30" t="s">
        <v>904</v>
      </c>
      <c r="F51" s="30" t="s">
        <v>467</v>
      </c>
      <c r="G51" s="60">
        <v>221301</v>
      </c>
      <c r="H51" s="37">
        <v>60587.21</v>
      </c>
    </row>
    <row r="52" spans="1:8" x14ac:dyDescent="0.25">
      <c r="A52" s="31">
        <v>45287</v>
      </c>
      <c r="B52" s="30">
        <v>2981</v>
      </c>
      <c r="C52" s="30" t="s">
        <v>160</v>
      </c>
      <c r="D52" s="8" t="s">
        <v>17</v>
      </c>
      <c r="E52" s="30" t="s">
        <v>76</v>
      </c>
      <c r="F52" s="30" t="s">
        <v>894</v>
      </c>
      <c r="G52" s="60" t="s">
        <v>137</v>
      </c>
      <c r="H52" s="37">
        <v>431709</v>
      </c>
    </row>
    <row r="53" spans="1:8" x14ac:dyDescent="0.25">
      <c r="A53" s="31"/>
      <c r="B53" s="30"/>
      <c r="C53" s="9"/>
      <c r="D53" s="10"/>
      <c r="E53" s="9"/>
      <c r="F53" s="9"/>
      <c r="G53" s="107" t="s">
        <v>830</v>
      </c>
      <c r="H53" s="113">
        <f>SUM(H12:H52)</f>
        <v>4458500.8599999994</v>
      </c>
    </row>
    <row r="55" spans="1:8" x14ac:dyDescent="0.25">
      <c r="D55" s="18"/>
      <c r="E55" s="55" t="s">
        <v>889</v>
      </c>
      <c r="F55" s="19" t="s">
        <v>19</v>
      </c>
    </row>
    <row r="56" spans="1:8" ht="15.75" x14ac:dyDescent="0.25">
      <c r="A56" s="15"/>
      <c r="B56" s="15"/>
      <c r="C56" s="15"/>
      <c r="D56" s="18"/>
      <c r="F56" s="16" t="s">
        <v>23</v>
      </c>
      <c r="G56" s="16" t="s">
        <v>21</v>
      </c>
      <c r="H56" s="16" t="s">
        <v>22</v>
      </c>
    </row>
    <row r="57" spans="1:8" ht="15.75" x14ac:dyDescent="0.25">
      <c r="A57" s="15"/>
      <c r="B57" s="15"/>
      <c r="C57" s="15"/>
      <c r="D57" s="18"/>
      <c r="F57" s="7" t="s">
        <v>24</v>
      </c>
      <c r="G57" s="7">
        <v>36</v>
      </c>
      <c r="H57" s="21">
        <v>2710164.36</v>
      </c>
    </row>
    <row r="58" spans="1:8" ht="15.75" x14ac:dyDescent="0.25">
      <c r="A58" s="15"/>
      <c r="B58" s="15"/>
      <c r="C58" s="15"/>
      <c r="D58" s="18"/>
      <c r="F58" s="7" t="s">
        <v>25</v>
      </c>
      <c r="G58" s="7">
        <v>5</v>
      </c>
      <c r="H58" s="21">
        <v>1748336.5</v>
      </c>
    </row>
    <row r="59" spans="1:8" ht="15.75" x14ac:dyDescent="0.25">
      <c r="A59" s="90" t="s">
        <v>610</v>
      </c>
      <c r="B59" s="90"/>
      <c r="C59" s="90"/>
      <c r="D59" s="18"/>
      <c r="F59" s="20" t="s">
        <v>27</v>
      </c>
      <c r="G59" s="7">
        <v>41</v>
      </c>
      <c r="H59" s="22">
        <f>SUM(H57:H58)</f>
        <v>4458500.8599999994</v>
      </c>
    </row>
    <row r="60" spans="1:8" x14ac:dyDescent="0.25">
      <c r="A60" s="16" t="s">
        <v>20</v>
      </c>
      <c r="B60" s="16" t="s">
        <v>21</v>
      </c>
      <c r="C60" s="86"/>
      <c r="D60" s="18"/>
      <c r="F60" s="74"/>
      <c r="G60" s="75"/>
      <c r="H60" s="76"/>
    </row>
    <row r="61" spans="1:8" x14ac:dyDescent="0.25">
      <c r="A61" s="92">
        <v>237101</v>
      </c>
      <c r="B61" s="93">
        <v>48852</v>
      </c>
      <c r="C61" s="86"/>
      <c r="D61" s="18"/>
      <c r="F61" s="74"/>
      <c r="G61" s="75"/>
      <c r="H61" s="76"/>
    </row>
    <row r="62" spans="1:8" x14ac:dyDescent="0.25">
      <c r="A62" s="92">
        <v>231101</v>
      </c>
      <c r="B62" s="93">
        <v>693102.36</v>
      </c>
      <c r="C62" s="86"/>
      <c r="D62" s="18"/>
      <c r="F62" s="74"/>
      <c r="G62" s="75"/>
      <c r="H62" s="76"/>
    </row>
    <row r="63" spans="1:8" x14ac:dyDescent="0.25">
      <c r="A63" s="92">
        <v>234101</v>
      </c>
      <c r="B63" s="93">
        <v>985892.66</v>
      </c>
      <c r="C63" s="86"/>
      <c r="D63" s="18"/>
      <c r="F63" s="74"/>
      <c r="G63" s="75"/>
      <c r="H63" s="76"/>
    </row>
    <row r="64" spans="1:8" x14ac:dyDescent="0.25">
      <c r="A64" s="92">
        <v>239301</v>
      </c>
      <c r="B64" s="93">
        <v>1452799</v>
      </c>
      <c r="C64" s="86"/>
      <c r="D64" s="18"/>
      <c r="F64" s="74"/>
      <c r="G64" s="75"/>
      <c r="H64" s="76"/>
    </row>
    <row r="65" spans="1:8" x14ac:dyDescent="0.25">
      <c r="A65" s="92">
        <v>227202</v>
      </c>
      <c r="B65" s="93">
        <v>3780</v>
      </c>
      <c r="C65" s="86"/>
      <c r="D65" s="18"/>
      <c r="F65" s="74"/>
      <c r="G65" s="75"/>
      <c r="H65" s="76"/>
    </row>
    <row r="66" spans="1:8" x14ac:dyDescent="0.25">
      <c r="A66" s="92">
        <v>227106</v>
      </c>
      <c r="B66" s="93">
        <v>22420</v>
      </c>
      <c r="C66" s="86"/>
      <c r="D66" s="18"/>
      <c r="F66" s="74"/>
      <c r="G66" s="75"/>
      <c r="H66" s="76"/>
    </row>
    <row r="67" spans="1:8" x14ac:dyDescent="0.25">
      <c r="A67" s="92">
        <v>239101</v>
      </c>
      <c r="B67" s="93">
        <v>201449.60000000001</v>
      </c>
      <c r="C67" s="86"/>
      <c r="D67" s="18"/>
      <c r="F67" s="74"/>
      <c r="G67" s="75"/>
      <c r="H67" s="76"/>
    </row>
    <row r="68" spans="1:8" x14ac:dyDescent="0.25">
      <c r="A68" s="92">
        <v>227205</v>
      </c>
      <c r="B68" s="93">
        <v>223020</v>
      </c>
      <c r="C68" s="86"/>
      <c r="D68" s="18"/>
      <c r="F68" s="74"/>
      <c r="G68" s="75"/>
      <c r="H68" s="76"/>
    </row>
    <row r="69" spans="1:8" x14ac:dyDescent="0.25">
      <c r="A69" s="92">
        <v>231301</v>
      </c>
      <c r="B69" s="93">
        <v>76269.5</v>
      </c>
      <c r="C69" s="86"/>
      <c r="D69" s="18"/>
      <c r="F69" s="74"/>
      <c r="G69" s="75"/>
      <c r="H69" s="76"/>
    </row>
    <row r="70" spans="1:8" x14ac:dyDescent="0.25">
      <c r="A70" s="92">
        <v>241301</v>
      </c>
      <c r="B70" s="93">
        <v>7080</v>
      </c>
      <c r="C70" s="86"/>
      <c r="D70" s="18"/>
      <c r="F70" s="74"/>
      <c r="G70" s="75"/>
      <c r="H70" s="76"/>
    </row>
    <row r="71" spans="1:8" x14ac:dyDescent="0.25">
      <c r="A71" s="92">
        <v>235501</v>
      </c>
      <c r="B71" s="93">
        <v>4500</v>
      </c>
      <c r="C71" s="86"/>
      <c r="D71" s="18"/>
      <c r="F71" s="110"/>
      <c r="G71" s="75"/>
      <c r="H71" s="76"/>
    </row>
    <row r="72" spans="1:8" x14ac:dyDescent="0.25">
      <c r="A72" s="92">
        <v>237104</v>
      </c>
      <c r="B72" s="93">
        <v>24881</v>
      </c>
      <c r="C72" s="86"/>
      <c r="D72" s="18"/>
      <c r="F72" s="110"/>
      <c r="G72" s="75"/>
      <c r="H72" s="76"/>
    </row>
    <row r="73" spans="1:8" x14ac:dyDescent="0.25">
      <c r="A73" s="92">
        <v>237203</v>
      </c>
      <c r="B73" s="93">
        <v>190627.33</v>
      </c>
      <c r="C73" s="86"/>
      <c r="D73" s="18"/>
      <c r="F73" s="74"/>
      <c r="G73" s="75"/>
      <c r="H73" s="76"/>
    </row>
    <row r="74" spans="1:8" x14ac:dyDescent="0.25">
      <c r="A74" s="92">
        <v>237299</v>
      </c>
      <c r="B74" s="93">
        <v>197779</v>
      </c>
      <c r="C74" s="86"/>
      <c r="D74" s="18"/>
      <c r="F74" s="74"/>
      <c r="G74" s="75"/>
      <c r="H74" s="76"/>
    </row>
    <row r="75" spans="1:8" x14ac:dyDescent="0.25">
      <c r="A75" s="92">
        <v>236301</v>
      </c>
      <c r="B75" s="93">
        <v>19000.009999999998</v>
      </c>
      <c r="C75" s="86"/>
      <c r="D75" s="18"/>
      <c r="F75" s="74"/>
      <c r="G75" s="75"/>
      <c r="H75" s="76"/>
    </row>
    <row r="76" spans="1:8" x14ac:dyDescent="0.25">
      <c r="A76" s="92">
        <v>239501</v>
      </c>
      <c r="B76" s="93">
        <v>81503</v>
      </c>
      <c r="C76" s="87"/>
      <c r="D76" s="18"/>
      <c r="F76" s="74"/>
      <c r="G76" s="75"/>
      <c r="H76" s="76"/>
    </row>
    <row r="77" spans="1:8" x14ac:dyDescent="0.25">
      <c r="A77" s="92">
        <v>239201</v>
      </c>
      <c r="B77" s="93">
        <v>56093.66</v>
      </c>
      <c r="C77" s="87"/>
      <c r="D77" s="18"/>
      <c r="F77" s="74"/>
      <c r="G77" s="75"/>
      <c r="H77" s="76"/>
    </row>
    <row r="78" spans="1:8" x14ac:dyDescent="0.25">
      <c r="A78" s="92">
        <v>227102</v>
      </c>
      <c r="B78" s="93">
        <v>43849</v>
      </c>
      <c r="C78" s="87"/>
      <c r="D78" s="18"/>
      <c r="F78" s="74"/>
      <c r="G78" s="75"/>
      <c r="H78" s="76"/>
    </row>
    <row r="79" spans="1:8" x14ac:dyDescent="0.25">
      <c r="A79" s="92">
        <v>233201</v>
      </c>
      <c r="B79" s="93">
        <v>125602.74</v>
      </c>
      <c r="C79" s="87"/>
      <c r="D79" s="18"/>
      <c r="F79" s="74"/>
      <c r="G79" s="75"/>
      <c r="H79" s="76"/>
    </row>
    <row r="80" spans="1:8" x14ac:dyDescent="0.25">
      <c r="A80" s="16" t="s">
        <v>26</v>
      </c>
      <c r="B80" s="102">
        <f>SUM(B61:B79)</f>
        <v>4458500.8600000003</v>
      </c>
      <c r="C80" s="89"/>
      <c r="D80" s="18"/>
      <c r="F80" s="74"/>
      <c r="G80" s="75"/>
    </row>
    <row r="81" spans="1:7" x14ac:dyDescent="0.25">
      <c r="A81" s="86"/>
      <c r="B81" s="103"/>
      <c r="C81" s="89"/>
      <c r="D81" s="18"/>
      <c r="F81" s="74"/>
      <c r="G81" s="75"/>
    </row>
    <row r="82" spans="1:7" x14ac:dyDescent="0.25">
      <c r="A82" t="s">
        <v>28</v>
      </c>
      <c r="D82" s="18"/>
    </row>
    <row r="83" spans="1:7" x14ac:dyDescent="0.25">
      <c r="A83" s="19" t="s">
        <v>31</v>
      </c>
      <c r="D83" s="18"/>
      <c r="F83" s="19" t="s">
        <v>32</v>
      </c>
    </row>
    <row r="84" spans="1:7" x14ac:dyDescent="0.25">
      <c r="A84" t="s">
        <v>33</v>
      </c>
      <c r="D84" s="27"/>
      <c r="F84" t="s">
        <v>29</v>
      </c>
    </row>
    <row r="85" spans="1:7" x14ac:dyDescent="0.25">
      <c r="D85" s="27"/>
    </row>
    <row r="86" spans="1:7" x14ac:dyDescent="0.25">
      <c r="A86" s="19" t="s">
        <v>34</v>
      </c>
      <c r="B86" s="19"/>
      <c r="D86" s="27"/>
    </row>
    <row r="87" spans="1:7" x14ac:dyDescent="0.25">
      <c r="A87" t="s">
        <v>35</v>
      </c>
      <c r="D87" s="27"/>
    </row>
    <row r="88" spans="1:7" x14ac:dyDescent="0.25">
      <c r="D88" s="2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</vt:lpstr>
      <vt:lpstr>Febrero</vt:lpstr>
      <vt:lpstr>Marzo</vt:lpstr>
      <vt:lpstr>Abri 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2023-11-30T17:21:57Z</cp:lastPrinted>
  <dcterms:created xsi:type="dcterms:W3CDTF">2020-03-04T17:09:42Z</dcterms:created>
  <dcterms:modified xsi:type="dcterms:W3CDTF">2024-01-10T14:56:43Z</dcterms:modified>
</cp:coreProperties>
</file>