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O70" i="2"/>
  <c r="G65" i="2"/>
  <c r="P65" i="2" s="1"/>
  <c r="H65" i="2"/>
  <c r="I65" i="2"/>
  <c r="J65" i="2"/>
  <c r="K65" i="2"/>
  <c r="L65" i="2"/>
  <c r="M65" i="2"/>
  <c r="O65" i="2"/>
  <c r="G55" i="2"/>
  <c r="H55" i="2"/>
  <c r="I55" i="2"/>
  <c r="J55" i="2"/>
  <c r="K55" i="2"/>
  <c r="L55" i="2"/>
  <c r="M55" i="2"/>
  <c r="O55" i="2"/>
  <c r="G39" i="2"/>
  <c r="H39" i="2"/>
  <c r="I39" i="2"/>
  <c r="J39" i="2"/>
  <c r="K39" i="2"/>
  <c r="L39" i="2"/>
  <c r="M39" i="2"/>
  <c r="O39" i="2"/>
  <c r="G29" i="2"/>
  <c r="H29" i="2"/>
  <c r="I29" i="2"/>
  <c r="J29" i="2"/>
  <c r="K29" i="2"/>
  <c r="L29" i="2"/>
  <c r="M29" i="2"/>
  <c r="O29" i="2"/>
  <c r="G13" i="2"/>
  <c r="H13" i="2"/>
  <c r="I13" i="2"/>
  <c r="J13" i="2"/>
  <c r="K13" i="2"/>
  <c r="L13" i="2"/>
  <c r="M13" i="2"/>
  <c r="O13" i="2"/>
  <c r="G19" i="2"/>
  <c r="H19" i="2"/>
  <c r="I19" i="2"/>
  <c r="J19" i="2"/>
  <c r="K19" i="2"/>
  <c r="L19" i="2"/>
  <c r="M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<sst xmlns="http://schemas.openxmlformats.org/spreadsheetml/2006/main" count="102" uniqueCount="102">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</sst>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C3" zoomScale="60" zoomScaleNormal="60" workbookViewId="0">
      <selection activeCell="T39" sqref="T39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682555</v>
      </c>
      <c r="J13" s="15">
        <f t="shared" si="0"/>
        <v>690000</v>
      </c>
      <c r="K13" s="15">
        <f t="shared" si="0"/>
        <v>761000</v>
      </c>
      <c r="L13" s="15">
        <f t="shared" si="0"/>
        <v>3629289.19</v>
      </c>
      <c r="M13" s="15">
        <f t="shared" si="0"/>
        <v>787000</v>
      </c>
      <c r="N13" s="15"/>
      <c r="O13" s="15">
        <f t="shared" si="0"/>
        <v>0</v>
      </c>
      <c r="P13" s="15">
        <f>+D13+E13+F13+G13+H13+I13+J13+K13+L13+M13+N13+O13</f>
        <v>13354993.67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>
        <v>682555</v>
      </c>
      <c r="J14" s="17">
        <v>690000</v>
      </c>
      <c r="K14" s="17">
        <v>761000</v>
      </c>
      <c r="L14" s="17">
        <v>802442.5</v>
      </c>
      <c r="M14" s="23">
        <v>787000</v>
      </c>
      <c r="N14" s="28"/>
      <c r="O14" s="28"/>
      <c r="P14" s="15">
        <f t="shared" ref="P14:P77" si="1">+D14+E14+F14+G14+H14+I14+J14+K14+L14+M14+N14+O14</f>
        <v>10528146.98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>
        <v>2826846.69</v>
      </c>
      <c r="M15" s="23"/>
      <c r="N15" s="28"/>
      <c r="O15" s="28"/>
      <c r="P15" s="15">
        <f t="shared" si="1"/>
        <v>2826846.69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688294.07</v>
      </c>
      <c r="J19" s="15">
        <f t="shared" si="2"/>
        <v>120998.56</v>
      </c>
      <c r="K19" s="15">
        <f t="shared" si="2"/>
        <v>499087.27999999997</v>
      </c>
      <c r="L19" s="15">
        <f t="shared" si="2"/>
        <v>458232.79000000004</v>
      </c>
      <c r="M19" s="15">
        <f t="shared" si="2"/>
        <v>701758.71000000008</v>
      </c>
      <c r="N19" s="15"/>
      <c r="O19" s="15">
        <f t="shared" si="2"/>
        <v>0</v>
      </c>
      <c r="P19" s="15">
        <f t="shared" si="1"/>
        <v>5141965.1499999994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>
        <v>199947.28</v>
      </c>
      <c r="J20" s="17">
        <v>15341.48</v>
      </c>
      <c r="K20" s="17">
        <v>245680.1</v>
      </c>
      <c r="L20" s="17">
        <v>71954.899999999994</v>
      </c>
      <c r="M20" s="23">
        <v>120631.58</v>
      </c>
      <c r="N20" s="28"/>
      <c r="O20" s="28"/>
      <c r="P20" s="15">
        <f t="shared" si="1"/>
        <v>1345423.03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>
        <v>67732</v>
      </c>
      <c r="J21" s="17"/>
      <c r="K21" s="17"/>
      <c r="L21" s="17"/>
      <c r="M21" s="23">
        <v>362850</v>
      </c>
      <c r="N21" s="28"/>
      <c r="O21" s="28"/>
      <c r="P21" s="15">
        <f t="shared" si="1"/>
        <v>1393922.9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>
        <v>18750</v>
      </c>
      <c r="J22" s="17"/>
      <c r="K22" s="17">
        <v>42950</v>
      </c>
      <c r="L22" s="17">
        <v>13550</v>
      </c>
      <c r="M22" s="23">
        <v>12300</v>
      </c>
      <c r="N22" s="28"/>
      <c r="O22" s="28"/>
      <c r="P22" s="15">
        <f t="shared" si="1"/>
        <v>168200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>
        <v>2550</v>
      </c>
      <c r="J23" s="17">
        <v>26000</v>
      </c>
      <c r="K23" s="17"/>
      <c r="L23" s="17">
        <v>76602.039999999994</v>
      </c>
      <c r="M23" s="23">
        <v>50354</v>
      </c>
      <c r="N23" s="28"/>
      <c r="O23" s="28"/>
      <c r="P23" s="15">
        <f t="shared" si="1"/>
        <v>320866.03999999998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>
        <v>26000</v>
      </c>
      <c r="J24" s="17">
        <v>26000</v>
      </c>
      <c r="K24" s="17">
        <v>33000</v>
      </c>
      <c r="L24" s="17"/>
      <c r="M24" s="23">
        <v>37564</v>
      </c>
      <c r="N24" s="28"/>
      <c r="O24" s="28"/>
      <c r="P24" s="15">
        <f t="shared" si="1"/>
        <v>284564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>
        <v>277269.7</v>
      </c>
      <c r="J26" s="17">
        <v>48881</v>
      </c>
      <c r="K26" s="17">
        <v>166015.44</v>
      </c>
      <c r="L26" s="17">
        <v>169909.73</v>
      </c>
      <c r="M26" s="23">
        <v>97045</v>
      </c>
      <c r="N26" s="28"/>
      <c r="O26" s="28"/>
      <c r="P26" s="15">
        <f t="shared" si="1"/>
        <v>1259958.3499999999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>
        <v>96045.09</v>
      </c>
      <c r="J27" s="17">
        <v>4776.08</v>
      </c>
      <c r="K27" s="17">
        <v>11441.74</v>
      </c>
      <c r="L27" s="17">
        <v>126216.12</v>
      </c>
      <c r="M27" s="23">
        <v>21014.13</v>
      </c>
      <c r="N27" s="28"/>
      <c r="O27" s="28"/>
      <c r="P27" s="15">
        <f t="shared" si="1"/>
        <v>351330.82999999996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4000183.8</v>
      </c>
      <c r="J29" s="11">
        <f t="shared" si="3"/>
        <v>2063082.1800000002</v>
      </c>
      <c r="K29" s="11">
        <f t="shared" si="3"/>
        <v>5481443.0099999998</v>
      </c>
      <c r="L29" s="11">
        <f t="shared" si="3"/>
        <v>3053180.16</v>
      </c>
      <c r="M29" s="11">
        <f t="shared" si="3"/>
        <v>2322126.3200000003</v>
      </c>
      <c r="N29" s="11"/>
      <c r="O29" s="11">
        <f t="shared" si="3"/>
        <v>0</v>
      </c>
      <c r="P29" s="15">
        <f t="shared" si="1"/>
        <v>29181919.309999999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>
        <v>561064.73</v>
      </c>
      <c r="K30" s="17">
        <v>217131.7</v>
      </c>
      <c r="L30" s="17">
        <v>283755</v>
      </c>
      <c r="M30" s="23">
        <v>254143.41</v>
      </c>
      <c r="N30" s="28"/>
      <c r="O30" s="28"/>
      <c r="P30" s="15">
        <f t="shared" si="1"/>
        <v>2951689.0000000005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>
        <v>327140</v>
      </c>
      <c r="J31" s="17">
        <v>9387.5</v>
      </c>
      <c r="K31" s="17"/>
      <c r="L31" s="17"/>
      <c r="M31" s="23"/>
      <c r="N31" s="28"/>
      <c r="O31" s="28"/>
      <c r="P31" s="15">
        <f t="shared" si="1"/>
        <v>478127.5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>
        <v>538293.67000000004</v>
      </c>
      <c r="J32" s="17"/>
      <c r="K32" s="17">
        <v>142647.07</v>
      </c>
      <c r="L32" s="17"/>
      <c r="M32" s="23"/>
      <c r="N32" s="28"/>
      <c r="O32" s="28"/>
      <c r="P32" s="15">
        <f t="shared" si="1"/>
        <v>680940.74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>
        <v>649424.73</v>
      </c>
      <c r="J33" s="17"/>
      <c r="K33" s="17">
        <v>1345775</v>
      </c>
      <c r="L33" s="17">
        <v>807960</v>
      </c>
      <c r="M33" s="23">
        <v>778533.62</v>
      </c>
      <c r="N33" s="28"/>
      <c r="O33" s="28"/>
      <c r="P33" s="15">
        <f t="shared" si="1"/>
        <v>6065632.4500000002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>
        <v>18880</v>
      </c>
      <c r="L34" s="17"/>
      <c r="M34" s="23"/>
      <c r="N34" s="28"/>
      <c r="O34" s="28"/>
      <c r="P34" s="15">
        <f t="shared" si="1"/>
        <v>555273.32999999996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>
        <v>311046</v>
      </c>
      <c r="M35" s="23">
        <v>25700</v>
      </c>
      <c r="N35" s="28"/>
      <c r="O35" s="28"/>
      <c r="P35" s="15">
        <f t="shared" si="1"/>
        <v>686456.39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>
        <v>1570601.95</v>
      </c>
      <c r="J36" s="17"/>
      <c r="K36" s="17">
        <v>2162150.4900000002</v>
      </c>
      <c r="L36" s="17">
        <v>1088992.3999999999</v>
      </c>
      <c r="M36" s="23">
        <v>343798.34</v>
      </c>
      <c r="N36" s="28"/>
      <c r="O36" s="28"/>
      <c r="P36" s="15">
        <f t="shared" si="1"/>
        <v>8093907.9900000002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>
        <v>1284917.8600000001</v>
      </c>
      <c r="K37" s="17"/>
      <c r="M37" s="23"/>
      <c r="N37" s="28"/>
      <c r="P37" s="15">
        <f t="shared" si="1"/>
        <v>1284917.8600000001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>
        <v>914723.45</v>
      </c>
      <c r="J38" s="17">
        <v>207712.09</v>
      </c>
      <c r="K38" s="17">
        <v>1594858.75</v>
      </c>
      <c r="L38" s="17">
        <v>561426.76</v>
      </c>
      <c r="M38" s="23">
        <v>919950.95</v>
      </c>
      <c r="N38" s="28"/>
      <c r="O38" s="28"/>
      <c r="P38" s="15">
        <f t="shared" si="1"/>
        <v>8384974.0499999998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/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/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580775.04</v>
      </c>
      <c r="J55" s="11">
        <f t="shared" si="5"/>
        <v>185517.27000000002</v>
      </c>
      <c r="K55" s="11">
        <f t="shared" si="5"/>
        <v>130924.98</v>
      </c>
      <c r="L55" s="11">
        <f t="shared" si="5"/>
        <v>131903.94</v>
      </c>
      <c r="M55" s="11">
        <f t="shared" si="5"/>
        <v>329628.89</v>
      </c>
      <c r="N55" s="11"/>
      <c r="O55" s="11">
        <f t="shared" si="5"/>
        <v>0</v>
      </c>
      <c r="P55" s="15">
        <f t="shared" si="1"/>
        <v>1741762.6800000002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>
        <v>119770</v>
      </c>
      <c r="K56" s="17">
        <v>130924.98</v>
      </c>
      <c r="L56" s="17">
        <v>131903.94</v>
      </c>
      <c r="M56" s="23"/>
      <c r="N56" s="28"/>
      <c r="O56" s="28"/>
      <c r="P56" s="15">
        <f t="shared" si="1"/>
        <v>597461.48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>
        <v>65747.27</v>
      </c>
      <c r="K57" s="17"/>
      <c r="L57" s="17"/>
      <c r="M57" s="23"/>
      <c r="N57" s="7"/>
      <c r="O57" s="28"/>
      <c r="P57" s="15">
        <f t="shared" si="1"/>
        <v>65747.27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>
        <v>217625.04</v>
      </c>
      <c r="J58" s="17"/>
      <c r="K58" s="17"/>
      <c r="L58" s="17"/>
      <c r="M58" s="23">
        <v>329628.89</v>
      </c>
      <c r="N58" s="28"/>
      <c r="O58" s="28"/>
      <c r="P58" s="15">
        <f t="shared" si="1"/>
        <v>547253.93000000005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>
        <v>168150</v>
      </c>
      <c r="J59" s="17"/>
      <c r="K59" s="17"/>
      <c r="L59" s="17"/>
      <c r="M59" s="23"/>
      <c r="N59" s="7"/>
      <c r="O59" s="28"/>
      <c r="P59" s="15">
        <f t="shared" si="1"/>
        <v>336300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>
        <v>195000</v>
      </c>
      <c r="J60" s="17"/>
      <c r="K60" s="17"/>
      <c r="L60" s="17"/>
      <c r="M60" s="23"/>
      <c r="N60" s="7"/>
      <c r="O60" s="28"/>
      <c r="P60" s="15">
        <f t="shared" si="1"/>
        <v>195000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/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/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/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/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/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/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N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5951807.9099999992</v>
      </c>
      <c r="J86" s="12">
        <f t="shared" si="9"/>
        <v>3059598.0100000002</v>
      </c>
      <c r="K86" s="12">
        <f t="shared" si="9"/>
        <v>6872455.2700000005</v>
      </c>
      <c r="L86" s="12">
        <f t="shared" si="9"/>
        <v>7272606.080000001</v>
      </c>
      <c r="M86" s="12">
        <f t="shared" si="9"/>
        <v>4140513.9200000004</v>
      </c>
      <c r="N86" s="12"/>
      <c r="O86" s="12"/>
      <c r="P86" s="12">
        <f t="shared" ref="P86" si="10">+D86+E86+F86+G86+H86+I86+J86+K86+L86+M86+N86+O86</f>
        <v>49420640.810000002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2023-12-11T13:41:47Z</cp:lastPrinted>
  <dcterms:created xsi:type="dcterms:W3CDTF">2021-07-29T18:58:50Z</dcterms:created>
  <dcterms:modified xsi:type="dcterms:W3CDTF">2023-12-11T13:42:31Z</dcterms:modified>
</cp:coreProperties>
</file>