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activeTab="6"/>
  </bookViews>
  <sheets>
    <sheet name="Enero " sheetId="1" r:id="rId1"/>
    <sheet name="Febrero" sheetId="2" r:id="rId2"/>
    <sheet name="Marzo" sheetId="3" r:id="rId3"/>
    <sheet name="Abri " sheetId="4" r:id="rId4"/>
    <sheet name="Mayo" sheetId="5" r:id="rId5"/>
    <sheet name="Junio" sheetId="6" r:id="rId6"/>
    <sheet name="Julio" sheetId="7" r:id="rId7"/>
    <sheet name="Agosto" sheetId="8" r:id="rId8"/>
  </sheets>
  <calcPr calcId="144525"/>
</workbook>
</file>

<file path=xl/calcChain.xml><?xml version="1.0" encoding="utf-8"?>
<calcChain xmlns="http://schemas.openxmlformats.org/spreadsheetml/2006/main">
  <c r="B70" i="8" l="1"/>
  <c r="H53" i="8" l="1"/>
  <c r="H48" i="8"/>
  <c r="H51" i="7" l="1"/>
  <c r="H43" i="7"/>
  <c r="C58" i="6" l="1"/>
  <c r="H58" i="6"/>
  <c r="H50" i="5" l="1"/>
  <c r="C50" i="5"/>
  <c r="H51" i="4" l="1"/>
  <c r="C51" i="4"/>
  <c r="H43" i="4"/>
  <c r="H62" i="3" l="1"/>
  <c r="C62" i="3"/>
  <c r="H54" i="3"/>
  <c r="H61" i="2" l="1"/>
  <c r="C61" i="2"/>
  <c r="H53" i="2"/>
  <c r="C56" i="1" l="1"/>
  <c r="H56" i="1"/>
  <c r="H48" i="1" l="1"/>
</calcChain>
</file>

<file path=xl/sharedStrings.xml><?xml version="1.0" encoding="utf-8"?>
<sst xmlns="http://schemas.openxmlformats.org/spreadsheetml/2006/main" count="1568" uniqueCount="682">
  <si>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</si>
  <si>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</si>
  <si>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</si>
  <si>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</si>
  <si>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</si>
  <si>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</si>
  <si>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</si>
  <si>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</si>
  <si>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</si>
  <si>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</si>
  <si>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</si>
  <si>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</si>
  <si>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</si>
  <si>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</si>
  <si>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</si>
  <si>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</si>
  <si>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</si>
  <si>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</si>
  <si>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</si>
  <si>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</si>
  <si>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</si>
  <si>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</si>
  <si>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</si>
  <si>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</si>
  <si>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</si>
  <si>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</si>
  <si>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</si>
  <si>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</si>
  <si>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</si>
  <si>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</si>
  <si>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</t>
  </si>
  <si>
    <t>Dr. Jose Altg. Lara Brea</t>
  </si>
  <si>
    <t>Licda. Daysi Castillo</t>
  </si>
  <si>
    <t>DIRECTOR:___________________________</t>
  </si>
  <si>
    <t>Lic. Santa Lugo</t>
  </si>
  <si>
    <t>Contadora:______________________________</t>
  </si>
  <si>
    <t xml:space="preserve">  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</si>
  <si>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 xml:space="preserve">: LAS COMPRAS CON ASTERISCO SON REALIZADA POR EL PORTAL TRANSACCIONAL </t>
    </r>
  </si>
  <si>
    <t>01 AL Enero 31 del año 2023</t>
  </si>
  <si>
    <t>TOTAL</t>
  </si>
  <si>
    <t>*00012</t>
  </si>
  <si>
    <t>DINAMED</t>
  </si>
  <si>
    <t>COMPRAS UTILES MENORES MED QUIRURGICOS</t>
  </si>
  <si>
    <t>*0008</t>
  </si>
  <si>
    <t>COMPRAS MEDICAMENTOS</t>
  </si>
  <si>
    <t>VAL-KAMED PHARMA,SRL</t>
  </si>
  <si>
    <t>*0009</t>
  </si>
  <si>
    <t>B1500002560</t>
  </si>
  <si>
    <t>*00010</t>
  </si>
  <si>
    <t>B1500002563</t>
  </si>
  <si>
    <t>*0003</t>
  </si>
  <si>
    <t>B1500002887</t>
  </si>
  <si>
    <t>LEROMED PHARMA, S.R.L</t>
  </si>
  <si>
    <t>COMP UTILES MENOR MEDIC QUIRURGICOS</t>
  </si>
  <si>
    <t>*00001</t>
  </si>
  <si>
    <t>B15000000087</t>
  </si>
  <si>
    <t>COMPUTER TECHNOLOGY ARNALDO ROD</t>
  </si>
  <si>
    <t xml:space="preserve">COMPRAS MATERIALES OFICINA </t>
  </si>
  <si>
    <t>*0002</t>
  </si>
  <si>
    <t>B15000000137</t>
  </si>
  <si>
    <t>SERCODI SRL</t>
  </si>
  <si>
    <t>COMPRAS MATERIALES LIMPIEZA</t>
  </si>
  <si>
    <t>*0004</t>
  </si>
  <si>
    <t>B1500000342</t>
  </si>
  <si>
    <t>MONEGROCRISPIN</t>
  </si>
  <si>
    <t>COMPRAS MATERIALES FUNDAS PLASTICAS</t>
  </si>
  <si>
    <t>*00005</t>
  </si>
  <si>
    <t>B15000000738</t>
  </si>
  <si>
    <t>FERNANDO ANTONIO BONILLA</t>
  </si>
  <si>
    <t>*00006</t>
  </si>
  <si>
    <t>B15000000088</t>
  </si>
  <si>
    <t>COMPRAS MEDIC Y UTILES MENORES</t>
  </si>
  <si>
    <t>RONAJUS FARMACEUTICA SRL</t>
  </si>
  <si>
    <t>B1500000963</t>
  </si>
  <si>
    <t>*00011</t>
  </si>
  <si>
    <t>*00013</t>
  </si>
  <si>
    <t>SERVICIOS HOSPITALARIOS R&amp;L</t>
  </si>
  <si>
    <t xml:space="preserve">COMP MEDICAMENTOS Y UTILES MENORES </t>
  </si>
  <si>
    <t>*00014</t>
  </si>
  <si>
    <t>B1500002075</t>
  </si>
  <si>
    <t xml:space="preserve">SUPER EST LA 1RA DEL SUR </t>
  </si>
  <si>
    <t>COMPRAS COMBUSTIBLES</t>
  </si>
  <si>
    <t>B1500001729</t>
  </si>
  <si>
    <t>FERRETERIA LOS COMPADRES SRL</t>
  </si>
  <si>
    <t>COMPRAS MATERIALES FERRETERO</t>
  </si>
  <si>
    <t>B1500046899</t>
  </si>
  <si>
    <t>ALTICE DOMINI ANA S.A</t>
  </si>
  <si>
    <t>SERV, TELEFONOCO FLO TAS</t>
  </si>
  <si>
    <t>COMPRAS GAS AGRANEL</t>
  </si>
  <si>
    <t>B1500020632</t>
  </si>
  <si>
    <t>AIR LIQUIDE DOMINICANA</t>
  </si>
  <si>
    <t>COMPRAS OXIGENOS MEDICOS</t>
  </si>
  <si>
    <t>B1500000228</t>
  </si>
  <si>
    <t>INDULARA SRL</t>
  </si>
  <si>
    <t>SERV. REPARACION PUERTA QUIROFANO MATERNIDAD</t>
  </si>
  <si>
    <t>B1500003203</t>
  </si>
  <si>
    <t>INDUSTRIAS RODRIGUEZ</t>
  </si>
  <si>
    <t>B1500020562</t>
  </si>
  <si>
    <t>B1500003214</t>
  </si>
  <si>
    <t>AYUNTAMIENTO MUNICIPAL</t>
  </si>
  <si>
    <t>SERVIOS RESIDUOS SOLIDOS</t>
  </si>
  <si>
    <t>B1500003204</t>
  </si>
  <si>
    <t>B1500020697</t>
  </si>
  <si>
    <t>B1500015074</t>
  </si>
  <si>
    <t>GAS ANTILLANO, S.A.S</t>
  </si>
  <si>
    <t>B1500000316</t>
  </si>
  <si>
    <t>ILUTEC SRL</t>
  </si>
  <si>
    <t>SERVIOS LICENCIAS LABORATORIO</t>
  </si>
  <si>
    <t>1601/2023</t>
  </si>
  <si>
    <t>B1000000229</t>
  </si>
  <si>
    <t>SERV, REPARACIONES PUERTAS  AREA EMERG Y DIRC</t>
  </si>
  <si>
    <t>B1500010572</t>
  </si>
  <si>
    <t>BIO-NOVA SRL</t>
  </si>
  <si>
    <t>COMP REACTIVO MAQ HEMOGRAMA Y PRUEBAS ESP</t>
  </si>
  <si>
    <t>B1500020795</t>
  </si>
  <si>
    <t>COMPRAS MATERIALES IMPRESOS</t>
  </si>
  <si>
    <t>IMPRESOS BANILEJOS SRL</t>
  </si>
  <si>
    <t>B1500000239</t>
  </si>
  <si>
    <t xml:space="preserve"> 19/01/2023</t>
  </si>
  <si>
    <t>COMPRAS MATERIALES REFRIGERACION</t>
  </si>
  <si>
    <t>REFRIGERACION GABY S.R.L</t>
  </si>
  <si>
    <t>B1500000968</t>
  </si>
  <si>
    <t>B1500003206</t>
  </si>
  <si>
    <t>B15000003205</t>
  </si>
  <si>
    <t>B1500001094</t>
  </si>
  <si>
    <t>CENTRO FERRETERO LOS CONSTRUCTOR</t>
  </si>
  <si>
    <t>COMP MATERIALES FERRETERO</t>
  </si>
  <si>
    <t>B1500005559</t>
  </si>
  <si>
    <t>CRUZ AYALA S.R.L</t>
  </si>
  <si>
    <t>COMPRAS REACTIVOS MAQUINA QUIMICA</t>
  </si>
  <si>
    <t>B1500020724</t>
  </si>
  <si>
    <t>B1500020784</t>
  </si>
  <si>
    <t>COMP OXIGENO MEDICOS</t>
  </si>
  <si>
    <t>B1500000724</t>
  </si>
  <si>
    <t>PRODCTOS Y VEG GUZMAN UREÑA</t>
  </si>
  <si>
    <t>COMP ALIMENTOS</t>
  </si>
  <si>
    <t>237101-237102</t>
  </si>
  <si>
    <t>234101-239301</t>
  </si>
  <si>
    <t>01 AL Febrero 28 del año 2023</t>
  </si>
  <si>
    <t>B1500002095</t>
  </si>
  <si>
    <t>SUPER ESTACION DE SERVICIOS LA 1RA DEL SUR</t>
  </si>
  <si>
    <t>COMPRAS DE COMBUSTIBLES</t>
  </si>
  <si>
    <t>237101-237103</t>
  </si>
  <si>
    <t>*00015</t>
  </si>
  <si>
    <t>B1500000126</t>
  </si>
  <si>
    <t>TECNI MEDICA, S.R.L</t>
  </si>
  <si>
    <t>COMP UTILES MENORES MEDICOS QUIRURGICOS</t>
  </si>
  <si>
    <t>*00016</t>
  </si>
  <si>
    <t>B1500001759</t>
  </si>
  <si>
    <t>A&amp;S IMPORTADORA MEDICA, S.R..L</t>
  </si>
  <si>
    <t>COMPRA UTILES MENORES MED QUIRURG</t>
  </si>
  <si>
    <t>*00017</t>
  </si>
  <si>
    <t>B1500001648</t>
  </si>
  <si>
    <t>DINAMED, SRL</t>
  </si>
  <si>
    <t>COMP MEDICAMENTOS</t>
  </si>
  <si>
    <t>*00018</t>
  </si>
  <si>
    <t>B1500001398</t>
  </si>
  <si>
    <t>COPEM HOSPICLINIC</t>
  </si>
  <si>
    <t>COMPR MEDICAMENTOS</t>
  </si>
  <si>
    <t>*00019</t>
  </si>
  <si>
    <t>B1500000927</t>
  </si>
  <si>
    <t>IDEMESA, S.R.L</t>
  </si>
  <si>
    <t>*00020</t>
  </si>
  <si>
    <t>B1500000828</t>
  </si>
  <si>
    <t>PRO PHARMACEUTICAL PEÑA, SRL</t>
  </si>
  <si>
    <t>COMPRA MEDICAMENTOS</t>
  </si>
  <si>
    <t>*00021</t>
  </si>
  <si>
    <t>B1500001603</t>
  </si>
  <si>
    <t>GZ HEALH</t>
  </si>
  <si>
    <t>COMP UTILES MEN MEDICOS QUIR</t>
  </si>
  <si>
    <t>*00022</t>
  </si>
  <si>
    <t>B1500067963</t>
  </si>
  <si>
    <t>PHARMATECH</t>
  </si>
  <si>
    <t>*00023</t>
  </si>
  <si>
    <t>B15000000099</t>
  </si>
  <si>
    <t>BRECHEN COMMERCE INTERNATIONAL</t>
  </si>
  <si>
    <t>COMPMEDICAMENTOS</t>
  </si>
  <si>
    <t>B1500003210</t>
  </si>
  <si>
    <t>INDUSTRIAS RODRIGUEZ, S.A.S</t>
  </si>
  <si>
    <t>COMP GAS AGRANEL</t>
  </si>
  <si>
    <t>B1500001781</t>
  </si>
  <si>
    <t>FERRETERIA LOS COMPRADRES SRL</t>
  </si>
  <si>
    <t>B1500003209</t>
  </si>
  <si>
    <t>B1500047772</t>
  </si>
  <si>
    <t>ALTICE</t>
  </si>
  <si>
    <t>SERV. TELEFONICO (FLOTAS)</t>
  </si>
  <si>
    <t>B1500003213</t>
  </si>
  <si>
    <t>*00024</t>
  </si>
  <si>
    <t>B1500004215</t>
  </si>
  <si>
    <t>SUPLIMED</t>
  </si>
  <si>
    <t>COMP NEBULIZADORES</t>
  </si>
  <si>
    <t>*00025</t>
  </si>
  <si>
    <t>B1500032144</t>
  </si>
  <si>
    <t>BIONUCLEAR</t>
  </si>
  <si>
    <t>COMP REACTIOS MAQUINA HEMOGRAMA SYSMEX</t>
  </si>
  <si>
    <t>*00026</t>
  </si>
  <si>
    <t>B1500000933</t>
  </si>
  <si>
    <t>CRISTALIA</t>
  </si>
  <si>
    <t>B15000003214</t>
  </si>
  <si>
    <t>B1500003215</t>
  </si>
  <si>
    <t>B1500003216</t>
  </si>
  <si>
    <t>*00027</t>
  </si>
  <si>
    <t>B15000000406</t>
  </si>
  <si>
    <t>MEYCY - MUEBLES SKAGEN SRL</t>
  </si>
  <si>
    <t xml:space="preserve">COMP ESCRITORIOS Y SILLAS EJECUTIVAS </t>
  </si>
  <si>
    <t>B1500015327</t>
  </si>
  <si>
    <t>GAS ANTILLANO, C. POR A</t>
  </si>
  <si>
    <t>B1500010799</t>
  </si>
  <si>
    <t>BIO-NOVA S.R.L</t>
  </si>
  <si>
    <t>COMP REACTIVO PRUEBAS ESP Y HEMOGRAMAS</t>
  </si>
  <si>
    <t>B1500001552</t>
  </si>
  <si>
    <t>FERRETERIA MADETECO S.R.L</t>
  </si>
  <si>
    <t>B1500002696</t>
  </si>
  <si>
    <t xml:space="preserve">VAL-KAMED S.R.L </t>
  </si>
  <si>
    <t>*00028</t>
  </si>
  <si>
    <t>*00029</t>
  </si>
  <si>
    <t>B1500001661</t>
  </si>
  <si>
    <t>B1500002495</t>
  </si>
  <si>
    <t>*00030</t>
  </si>
  <si>
    <t>B1500003727</t>
  </si>
  <si>
    <t>AYUNTAMIENTO MUNICIPAL BANI</t>
  </si>
  <si>
    <t>SERV, RESIDUIOS SOLIDOS</t>
  </si>
  <si>
    <t>*00031</t>
  </si>
  <si>
    <t>COMP UTILES MED Y MEDICAMENTOS</t>
  </si>
  <si>
    <t>*0032</t>
  </si>
  <si>
    <t>MULTIGRABADO, SRL</t>
  </si>
  <si>
    <t>COMP PLACAS RECONOCIMIENTOS</t>
  </si>
  <si>
    <t>*00033</t>
  </si>
  <si>
    <t>AB&amp; CON ARIZA BATLLE</t>
  </si>
  <si>
    <t>COMP REACTIVOS ODONTOLOGICO</t>
  </si>
  <si>
    <t>B150032157</t>
  </si>
  <si>
    <t>SERV REPARACION EQUIPO GASES ARTERIALE</t>
  </si>
  <si>
    <t>B150001614</t>
  </si>
  <si>
    <t>GZ HEALTH</t>
  </si>
  <si>
    <t>REP MAQUINA SELLADORAS DEL AREA EXTERILIZACION</t>
  </si>
  <si>
    <t>B150020851</t>
  </si>
  <si>
    <t xml:space="preserve">COMP OXIGENO MEDICOS </t>
  </si>
  <si>
    <t>B150005585</t>
  </si>
  <si>
    <t>CRUZ AYALA SRL</t>
  </si>
  <si>
    <t xml:space="preserve">COMP REACTIVO MAQUINA QUIMICA </t>
  </si>
  <si>
    <t>B150021061</t>
  </si>
  <si>
    <t>B150000731</t>
  </si>
  <si>
    <t>PRODUCTOR Y VEG GUZMAN UREÑA</t>
  </si>
  <si>
    <t>COMP ALIMENTOS (VIVERES Y VEGETALES)</t>
  </si>
  <si>
    <t>B150020935</t>
  </si>
  <si>
    <t>B150021057</t>
  </si>
  <si>
    <t>B150003439</t>
  </si>
  <si>
    <t>CLARO</t>
  </si>
  <si>
    <t>SERV, TELEFONICO</t>
  </si>
  <si>
    <t>B1500021109</t>
  </si>
  <si>
    <t>01 AL Marzo 31 del año 2023</t>
  </si>
  <si>
    <t>B1500000856</t>
  </si>
  <si>
    <t>PANADERIA Y REPOSTERIA GUAZUPAN</t>
  </si>
  <si>
    <t>COMP ALIMENTOS (PAN)</t>
  </si>
  <si>
    <t>*00034</t>
  </si>
  <si>
    <t>B1500002615</t>
  </si>
  <si>
    <t>VAL-KAMED S.R.L</t>
  </si>
  <si>
    <t>*00035</t>
  </si>
  <si>
    <t>B1500002616</t>
  </si>
  <si>
    <t>COMPRA MATERIALES DE TECNOLOGIA</t>
  </si>
  <si>
    <t>*00036</t>
  </si>
  <si>
    <t>B1500000865</t>
  </si>
  <si>
    <t>SERVICIOS HOSPITALARIOS</t>
  </si>
  <si>
    <t>*00037</t>
  </si>
  <si>
    <t>B1500000171</t>
  </si>
  <si>
    <t>DUBAMED S.R.L</t>
  </si>
  <si>
    <t>COMPRAS UTILES MENORES Y MED. QUIRURGICOS</t>
  </si>
  <si>
    <t>B1500005614</t>
  </si>
  <si>
    <t>CRUZ AYALA</t>
  </si>
  <si>
    <t>B1500002119</t>
  </si>
  <si>
    <t>SUPER EST 1RA DEL SUR</t>
  </si>
  <si>
    <t>B1500048652</t>
  </si>
  <si>
    <t>SERV. TELEFONICO FLOTA</t>
  </si>
  <si>
    <t>B1500000878</t>
  </si>
  <si>
    <t>REFRICENTRO GABY</t>
  </si>
  <si>
    <t>COMP MATERIALES REFRIGEREACION</t>
  </si>
  <si>
    <t>MARYS RECEPCION</t>
  </si>
  <si>
    <t>ALQUILER DE MESAS, SILLAS Y MANTELES PARA FORTALECER</t>
  </si>
  <si>
    <t>B150001807</t>
  </si>
  <si>
    <t>LABORATORIO PATRIAS RIVAS</t>
  </si>
  <si>
    <t xml:space="preserve">COMPRAS ALISTICA A PACIENTES INTERNOS </t>
  </si>
  <si>
    <t>ALEX CERAMICA</t>
  </si>
  <si>
    <t xml:space="preserve">COMPRAS DE PORCELANATO P/R AREA PACILLO CONS </t>
  </si>
  <si>
    <t>AYUNTAMIENTO  MUNICIPAL BANI</t>
  </si>
  <si>
    <t>SERVICIOS RESIDUOS SOLIDOS</t>
  </si>
  <si>
    <t>B1500003221</t>
  </si>
  <si>
    <t>INDUSTRIA RODRIGUEZ</t>
  </si>
  <si>
    <t>B1500000108</t>
  </si>
  <si>
    <t>SANCHEZ COMERCIAL</t>
  </si>
  <si>
    <t>COMPRRAS ALIMENTOS Y MATERIALES LIMPIEZA</t>
  </si>
  <si>
    <t>231101-239101</t>
  </si>
  <si>
    <t>B1500003222</t>
  </si>
  <si>
    <t>*00038</t>
  </si>
  <si>
    <t>*002</t>
  </si>
  <si>
    <t>JORSA MULTISERVICES SRL</t>
  </si>
  <si>
    <t>*00039</t>
  </si>
  <si>
    <t>EDITORA RAPID SERVICE PAPELES Y MAS</t>
  </si>
  <si>
    <t>FERRETERIA MADETECO</t>
  </si>
  <si>
    <t>B1500003224</t>
  </si>
  <si>
    <t>B1500021260</t>
  </si>
  <si>
    <t xml:space="preserve">AIR LIQUIDE DOMINICANA </t>
  </si>
  <si>
    <t>COMPRAS OXIGENO MEDICO</t>
  </si>
  <si>
    <t>B1500002552</t>
  </si>
  <si>
    <t>FERRETERIA LOS COMPADRES</t>
  </si>
  <si>
    <t>*00040</t>
  </si>
  <si>
    <t>B1500000095</t>
  </si>
  <si>
    <t>COMPUTERTECHNOLOGY AND SERVICE</t>
  </si>
  <si>
    <t>COMPRAS MATERIALES TECNOLOGIA</t>
  </si>
  <si>
    <t>B1500000107</t>
  </si>
  <si>
    <t>COMPRAS ALIMENTOS (POLLO)</t>
  </si>
  <si>
    <t>B1500021285</t>
  </si>
  <si>
    <t>B1500003227</t>
  </si>
  <si>
    <t>SERV TELEFONICOS Y INTERNET</t>
  </si>
  <si>
    <t>B1500021332</t>
  </si>
  <si>
    <t>B1500001696</t>
  </si>
  <si>
    <t>COMP UTILES MENORES MED QUIR Y MEDICAMENTOS</t>
  </si>
  <si>
    <t>B1500015595</t>
  </si>
  <si>
    <t>GAS ANTILLANO</t>
  </si>
  <si>
    <t>COMPRAS PORCELANATO AREA CONSULTORIO EXTENA</t>
  </si>
  <si>
    <t>B1500003230</t>
  </si>
  <si>
    <t>COMP ALIMENTOS Y MATERIALES DEECHABLES</t>
  </si>
  <si>
    <t>231101-</t>
  </si>
  <si>
    <t>B1500001604</t>
  </si>
  <si>
    <t xml:space="preserve"> FERRETERIA MADETECO S.R.L</t>
  </si>
  <si>
    <t>*00041</t>
  </si>
  <si>
    <t>B1500000011</t>
  </si>
  <si>
    <t xml:space="preserve">MENBESA </t>
  </si>
  <si>
    <t>COMP AIRE ACONDICIONADO P/R TOMA DE MUESTRA</t>
  </si>
  <si>
    <t>*00042</t>
  </si>
  <si>
    <t>B1500001522</t>
  </si>
  <si>
    <t>*000043</t>
  </si>
  <si>
    <t>HOSPIFAR SRL</t>
  </si>
  <si>
    <t>*000044</t>
  </si>
  <si>
    <t>B1500003491</t>
  </si>
  <si>
    <t>SEAN DOMINICAN, SRL</t>
  </si>
  <si>
    <t>*00045</t>
  </si>
  <si>
    <t>HAUSPITAL SRL</t>
  </si>
  <si>
    <t>*00046</t>
  </si>
  <si>
    <t>B1500001470</t>
  </si>
  <si>
    <t>EPX</t>
  </si>
  <si>
    <t>*00047</t>
  </si>
  <si>
    <t>B1500002969</t>
  </si>
  <si>
    <t>*00048</t>
  </si>
  <si>
    <t>B1500000393</t>
  </si>
  <si>
    <t>DASSA PHARMACEUTICAL, S.A</t>
  </si>
  <si>
    <t>COMPRAS MEDICAMENTOS Y UTILES MENORES</t>
  </si>
  <si>
    <t>B1500000237</t>
  </si>
  <si>
    <t>LABORATORIO DE PATOLOGIA Y CITOLOGIA</t>
  </si>
  <si>
    <t>SERVIC BIOPSIA PRIVADA P/R PACIENTE INTERNO</t>
  </si>
  <si>
    <t>B1500003232</t>
  </si>
  <si>
    <t>B1500001619</t>
  </si>
  <si>
    <t>FERRETERIA MSDETECO S.R.L</t>
  </si>
  <si>
    <t>01 AL Abril 30  del año 2023</t>
  </si>
  <si>
    <t>B1500002140</t>
  </si>
  <si>
    <t>SUPER EST LA 1RA DEL SUR</t>
  </si>
  <si>
    <t>COMPRAS ALIMENTOS</t>
  </si>
  <si>
    <t>B1500003237</t>
  </si>
  <si>
    <t>*00049</t>
  </si>
  <si>
    <t>B1500000650</t>
  </si>
  <si>
    <t>VELEZ IMPORT, S.R.L</t>
  </si>
  <si>
    <t>COMPRAS MATERIALES Y UTILES DE OFICINA</t>
  </si>
  <si>
    <t>B1500002628</t>
  </si>
  <si>
    <t>B1500015785</t>
  </si>
  <si>
    <t>COMPRAS GAS A GRANEL</t>
  </si>
  <si>
    <t>B1500002687</t>
  </si>
  <si>
    <t>COMPRAS MEDICAMENTOS Y UTILES MEN MEDICOS QUIRURGICOS</t>
  </si>
  <si>
    <t>B1500003236</t>
  </si>
  <si>
    <t>REPARACIONES MISCROCOPIOS AREA DEL LABORATORIO</t>
  </si>
  <si>
    <t>B1500003228</t>
  </si>
  <si>
    <t>B1500021542</t>
  </si>
  <si>
    <t>B1500003239</t>
  </si>
  <si>
    <t>*0050</t>
  </si>
  <si>
    <t>B1500000058</t>
  </si>
  <si>
    <t>IMPORTADORA KANAGAWA, S.R.L</t>
  </si>
  <si>
    <t>COMPRA PUERTA ACERO INOXIDABLE AREA EMERGENCIA</t>
  </si>
  <si>
    <t>B1500083629</t>
  </si>
  <si>
    <t>*0051</t>
  </si>
  <si>
    <t>B1500003790</t>
  </si>
  <si>
    <t>UNIQUE</t>
  </si>
  <si>
    <t>COMPRAS LARINGOSCOPIO P/R AREA DE UCIP/ EMERGENCIA</t>
  </si>
  <si>
    <t>B1500005632</t>
  </si>
  <si>
    <t>COMPRAS REACTIVO MAQUINA QUIMICA</t>
  </si>
  <si>
    <t>B1500003240</t>
  </si>
  <si>
    <t>B1500001826</t>
  </si>
  <si>
    <t>LABORATORIOS PATRIAS RIVAS</t>
  </si>
  <si>
    <t>SERVICIOS ANALISTICAS A PACIENTES INTERNOS</t>
  </si>
  <si>
    <t>B1500001050</t>
  </si>
  <si>
    <t>B1500003234</t>
  </si>
  <si>
    <t>B1500003770</t>
  </si>
  <si>
    <t>*0052</t>
  </si>
  <si>
    <t>B1500033419</t>
  </si>
  <si>
    <t>BIO-NUCLEAR</t>
  </si>
  <si>
    <t>COMPRA CENTRIFUGAS AREA DEL LABORATORIO</t>
  </si>
  <si>
    <t>B15000021631</t>
  </si>
  <si>
    <t>B1500000746</t>
  </si>
  <si>
    <t xml:space="preserve">PRODUCTOS Y VEGENTALES GUZMAN </t>
  </si>
  <si>
    <t>COMPRAS ALIMENTOS (VEGETALES Y VIVERES)</t>
  </si>
  <si>
    <t>E4500008512</t>
  </si>
  <si>
    <t>SERVICIOS TELEFONICO</t>
  </si>
  <si>
    <t>B1500000083</t>
  </si>
  <si>
    <t>VECTRA CONSULTING SRL</t>
  </si>
  <si>
    <t>REPARACION Y MANTEN,AUTOCLAVE DEL AREA DE SUPLIDO</t>
  </si>
  <si>
    <t>*0053</t>
  </si>
  <si>
    <t>TRANSOLUCION</t>
  </si>
  <si>
    <t>COMPRAS CARPA INSTITUCIONAL</t>
  </si>
  <si>
    <t>B1500021678</t>
  </si>
  <si>
    <t>*0054</t>
  </si>
  <si>
    <t>B1500000281</t>
  </si>
  <si>
    <t xml:space="preserve">CEM CARIBEAN </t>
  </si>
  <si>
    <t>COMPRAS ELECTROCARDIOGRAFO</t>
  </si>
  <si>
    <t>COMPRAS UTILES MEN MEDIC QUIRURGICOS</t>
  </si>
  <si>
    <t>B1500021735</t>
  </si>
  <si>
    <t>B1500001631</t>
  </si>
  <si>
    <t>B1500021792</t>
  </si>
  <si>
    <t>COMPRAS OXIGENO MEDICOS</t>
  </si>
  <si>
    <t>MENBESA</t>
  </si>
  <si>
    <t>SERVICIOS DESINFECCION BAT, AREA MATERNIDAD, UCIP, QUIROFANO</t>
  </si>
  <si>
    <t xml:space="preserve">              </t>
  </si>
  <si>
    <t>01 AL Mayo 31  del año 2023</t>
  </si>
  <si>
    <t>B15000002157</t>
  </si>
  <si>
    <t>SUPER EST LA PRIMERA DEL SUR</t>
  </si>
  <si>
    <t>COMP DE COMBUSTIBLES</t>
  </si>
  <si>
    <t>B1500005652</t>
  </si>
  <si>
    <t>B1500011261</t>
  </si>
  <si>
    <t>COMPRAS REACTIVOS HEMOGRAMA Y PRUEBAS ESPECIALES</t>
  </si>
  <si>
    <t>B1500003023</t>
  </si>
  <si>
    <t xml:space="preserve">LEROMED PHARMA </t>
  </si>
  <si>
    <t>REPARACION MAQUINA HEMOGRAMA SYSMEX</t>
  </si>
  <si>
    <t>B1500000894</t>
  </si>
  <si>
    <t>B1500002658</t>
  </si>
  <si>
    <t>B1500016026</t>
  </si>
  <si>
    <t>B1500000120</t>
  </si>
  <si>
    <t>COMPRAS ALIMENTOS Y MATERIALES GASTABLES</t>
  </si>
  <si>
    <t>B1500021822</t>
  </si>
  <si>
    <t>B150000603</t>
  </si>
  <si>
    <t>MEDICA NUÑEZ MULTISERVICE SRL</t>
  </si>
  <si>
    <t>COMP ALIMENTOS P/R CELEBRACION ENFERMERAS</t>
  </si>
  <si>
    <t>B1500021885</t>
  </si>
  <si>
    <t>B1500003792</t>
  </si>
  <si>
    <t>SERV RESIDUOS SOLIDOS</t>
  </si>
  <si>
    <t>B1500001849</t>
  </si>
  <si>
    <t>LABORATORIO PATRIA RIVAS</t>
  </si>
  <si>
    <t>SERVIC ANALISISTICA PACIENTES INTERNOS</t>
  </si>
  <si>
    <t>B1500021949</t>
  </si>
  <si>
    <t>B1500002748</t>
  </si>
  <si>
    <t>VAL-KAMED SRL</t>
  </si>
  <si>
    <t>B1500000337</t>
  </si>
  <si>
    <t>RESTAURANT LA YAREY</t>
  </si>
  <si>
    <t>*00055</t>
  </si>
  <si>
    <t>B1500001678</t>
  </si>
  <si>
    <t>RONAJUS FARMACEUTICAL SRL</t>
  </si>
  <si>
    <t>B150003264</t>
  </si>
  <si>
    <t>COMPRAS  GAS AGRANEL</t>
  </si>
  <si>
    <t>B1500000338</t>
  </si>
  <si>
    <t xml:space="preserve">SERVICIOS TECNOLOGIA </t>
  </si>
  <si>
    <t>B1500003263</t>
  </si>
  <si>
    <t>B1500000749</t>
  </si>
  <si>
    <t>PRODUCTOS Y VEG GUZMAN UREÑA SRL</t>
  </si>
  <si>
    <t>COMPRAS ALIMENTOS (VIVERES Y VEGETALES)</t>
  </si>
  <si>
    <t>B1500005669</t>
  </si>
  <si>
    <t>COMPRAS REACTIVO MAQUINA HEMOGRAMA MEDONIC</t>
  </si>
  <si>
    <t>B1500001932</t>
  </si>
  <si>
    <t>IMPORTADORA MEDICA, S.R.L</t>
  </si>
  <si>
    <t xml:space="preserve"> VS</t>
  </si>
  <si>
    <t>LA MARAVILLITA</t>
  </si>
  <si>
    <t>COMPRAS UTENCILIOS PARA COCINA</t>
  </si>
  <si>
    <t>E45000011076</t>
  </si>
  <si>
    <t>SERVICIOS LINEAS TELEFONICAS</t>
  </si>
  <si>
    <t>B1500003277</t>
  </si>
  <si>
    <t>*00056</t>
  </si>
  <si>
    <t>SERVICIOS MULTIPLES EL SERVIDOS  SEMUL</t>
  </si>
  <si>
    <t xml:space="preserve">COMPRA FULGON 40 PIES P/R GUARDAR LOS EQUIPOS SALA CLINCAS </t>
  </si>
  <si>
    <t>PANADERIAS RESP GUAZUMAN</t>
  </si>
  <si>
    <t>COMPRAS ALIMENTOS (PAN)</t>
  </si>
  <si>
    <t>AGUA GUAZUMA</t>
  </si>
  <si>
    <t>COMPRA ALIMENTOS (AGUA EMBOTELLADA)</t>
  </si>
  <si>
    <t>B1500011517</t>
  </si>
  <si>
    <t>B1500001671</t>
  </si>
  <si>
    <t>*00058</t>
  </si>
  <si>
    <t>B1500000113</t>
  </si>
  <si>
    <t>VIN COMERCIAL S.R.L</t>
  </si>
  <si>
    <t xml:space="preserve">COMPRA MATERIALES PLASTICOS </t>
  </si>
  <si>
    <t>B1500000240</t>
  </si>
  <si>
    <t>*00060</t>
  </si>
  <si>
    <t>*00061</t>
  </si>
  <si>
    <t>B1500000344</t>
  </si>
  <si>
    <t>CEM CARIBBEANC EQUIPIMENT MEDICAL SRL</t>
  </si>
  <si>
    <t>COMPRA UTILES MEN MEDIC QUIRURGICOS</t>
  </si>
  <si>
    <t>NOTA: LA ORDEN DE COMPRAS *00059 (FUE NULA PROVEEDOR DECIDIO RETIRARSE PROCESOS)</t>
  </si>
  <si>
    <t xml:space="preserve">INDUSTRIAS RODRIGUEZ </t>
  </si>
  <si>
    <t>REPUESTO EDUARDO</t>
  </si>
  <si>
    <t>B1500002182</t>
  </si>
  <si>
    <t>COMPRA COMBUSTIBLES</t>
  </si>
  <si>
    <t>B1500051173</t>
  </si>
  <si>
    <t>B1500003280</t>
  </si>
  <si>
    <t>B1500001763</t>
  </si>
  <si>
    <t>DINAMED SRL</t>
  </si>
  <si>
    <t>B1500001086</t>
  </si>
  <si>
    <t>RONAJUS COMERCIAL</t>
  </si>
  <si>
    <t>B1500001873</t>
  </si>
  <si>
    <t>B1500003281</t>
  </si>
  <si>
    <t>B1500016314</t>
  </si>
  <si>
    <t>GAS ANTILLANO, POR A</t>
  </si>
  <si>
    <t>TESELTA</t>
  </si>
  <si>
    <t>B1500003809</t>
  </si>
  <si>
    <t>B1500003070</t>
  </si>
  <si>
    <t>IMPRESOS BANEJOS J.T. SRL</t>
  </si>
  <si>
    <t>B1500003283</t>
  </si>
  <si>
    <t>B1500005684</t>
  </si>
  <si>
    <t>BP MEDICAL</t>
  </si>
  <si>
    <t>B1500000360</t>
  </si>
  <si>
    <t>B1500000125</t>
  </si>
  <si>
    <t xml:space="preserve">SANCHEZ COMERCIAL </t>
  </si>
  <si>
    <t>COMPRAS MATERIALES DESECHABLES Y LIMP</t>
  </si>
  <si>
    <t>B1500003264</t>
  </si>
  <si>
    <t>B1500002835</t>
  </si>
  <si>
    <t>DON CARTRIDGE SRL</t>
  </si>
  <si>
    <t>REPARACION MAQUIINA CANON AREA FACTURACION</t>
  </si>
  <si>
    <t>GUZMAN UREÑA</t>
  </si>
  <si>
    <t>COMPRA ALIMENTOS (VIVERES Y VEGETALES)</t>
  </si>
  <si>
    <t>B1500000760</t>
  </si>
  <si>
    <t>*00057</t>
  </si>
  <si>
    <t>B1500034136</t>
  </si>
  <si>
    <t>BLAXCORP MEDICAL, S.R.L</t>
  </si>
  <si>
    <t>COMP RACTIVO P/R INST MAQUINA GASES ARTERIA</t>
  </si>
  <si>
    <t>E450000013613</t>
  </si>
  <si>
    <t>SERVICIOS TELEFONICOS</t>
  </si>
  <si>
    <t>COMP MEDICAMENTOS Y UTILES MEN MED QUIR</t>
  </si>
  <si>
    <t>B1500022145</t>
  </si>
  <si>
    <t>B1500022314</t>
  </si>
  <si>
    <t>B1500022240</t>
  </si>
  <si>
    <t>ALLINONESUPPLY SRL</t>
  </si>
  <si>
    <t>B1500000275</t>
  </si>
  <si>
    <t>SERVICIOS TELEFONICOS (FLOTA)</t>
  </si>
  <si>
    <t>SERV ANALISTICAS (PACIENTE ASEGURADO)</t>
  </si>
  <si>
    <t>COMP INSUMOS ELECTRICOS TRES PLANTA DEL CENTRO</t>
  </si>
  <si>
    <t>COMP PIEZA ELECTRICAS PLANTA AREA DE EMERG</t>
  </si>
  <si>
    <t>COMP MATERIALES IMPRESOS</t>
  </si>
  <si>
    <t>COMPREACTIVO CONTROLES HEMOGRAMA</t>
  </si>
  <si>
    <t>COMP REACTIVOS MAQ PRUEBAS ESP Y HEMOGRAMA</t>
  </si>
  <si>
    <t>COMP RECTIVO MAQUINA QUIMICA</t>
  </si>
  <si>
    <t>SERV MANT DOS MAQ SELLADORA AREA SUP</t>
  </si>
  <si>
    <t>SERV MATENIMIENTO Y CHEQUEO RX TOPAZ</t>
  </si>
  <si>
    <t>COM MEDICAMENTOS Y UTILES MEN MED QUIRUR</t>
  </si>
  <si>
    <t xml:space="preserve">COMP PIEZA ELECTRICAS P/R MAQ SELLADORA </t>
  </si>
  <si>
    <t>COM GAS AGRANEL</t>
  </si>
  <si>
    <t>B1500000035</t>
  </si>
  <si>
    <t>SELECAD, SRL</t>
  </si>
  <si>
    <t>SERV CHEQUEO PLANTA ELECTRICA AREA MAT</t>
  </si>
  <si>
    <t xml:space="preserve"> 28/06/2023</t>
  </si>
  <si>
    <t>B1500003972</t>
  </si>
  <si>
    <t xml:space="preserve">UNIQUE </t>
  </si>
  <si>
    <t>01 AL Junio 30  del año 2023</t>
  </si>
  <si>
    <t>B15000000777</t>
  </si>
  <si>
    <t>B1500002205</t>
  </si>
  <si>
    <t>B1500002759</t>
  </si>
  <si>
    <t>COMPAS MATERIALES FERRETERO</t>
  </si>
  <si>
    <t>GZ- HEALTH</t>
  </si>
  <si>
    <t>COMPRA MATERIALES ELECTRICOS P/R MAQ SELLADORA</t>
  </si>
  <si>
    <t>TECNAS EIRL</t>
  </si>
  <si>
    <t>IMPORTADORA MEDICA</t>
  </si>
  <si>
    <t>BIONUCLEAR SRL</t>
  </si>
  <si>
    <t xml:space="preserve">AYUNTAMIENTO MUNICIPAL </t>
  </si>
  <si>
    <t xml:space="preserve">AIR LIQUIDE </t>
  </si>
  <si>
    <t>AIR  LIQUIDE DOMINICANA</t>
  </si>
  <si>
    <t>01 AL Julio 31 del año 2023</t>
  </si>
  <si>
    <t>E450000016206</t>
  </si>
  <si>
    <t>SERVICIOS TELEFONICO E INTERNET</t>
  </si>
  <si>
    <t>B1500003290</t>
  </si>
  <si>
    <t>B1500003291</t>
  </si>
  <si>
    <t>B1500003294</t>
  </si>
  <si>
    <t>B1500003293</t>
  </si>
  <si>
    <t>B1500003299</t>
  </si>
  <si>
    <t>B1500001683</t>
  </si>
  <si>
    <t>B1500001897</t>
  </si>
  <si>
    <t>REPARACION RAYOS X ESTACIONAL MARCA TOPAZ</t>
  </si>
  <si>
    <t>01/07/203</t>
  </si>
  <si>
    <t>B1500052047</t>
  </si>
  <si>
    <t>SERVICIOS FLOTA TELEFONICAS</t>
  </si>
  <si>
    <t>B15000000110</t>
  </si>
  <si>
    <t>COMPUTER TECHNOLOGY AND SERVICE</t>
  </si>
  <si>
    <t>COMPRAS MATERIALES UTILES DE OFICINA</t>
  </si>
  <si>
    <t>B1500003843</t>
  </si>
  <si>
    <t>B1500002913</t>
  </si>
  <si>
    <t>COMPRAS MEDICAMENTOS Y UTILES MENORES MED QUIR</t>
  </si>
  <si>
    <t>B1500002937</t>
  </si>
  <si>
    <t>COMPRA ALIMENTOS (CARNES DE POLLO)</t>
  </si>
  <si>
    <t>COMPRA GAS AGRANEL</t>
  </si>
  <si>
    <t>COMPRA COMBUSTILBES</t>
  </si>
  <si>
    <t>B1500016563</t>
  </si>
  <si>
    <t>SERVICIOS REPARACION ASENSOR</t>
  </si>
  <si>
    <t>COMPRA MEDICAMENTO</t>
  </si>
  <si>
    <t>B15000020003</t>
  </si>
  <si>
    <t>SERVICIOS DE REPARACION Y MANT MAQ HEMOGRAMA</t>
  </si>
  <si>
    <t>B1500022494</t>
  </si>
  <si>
    <t>COMPRA OXIGENO MEDICO</t>
  </si>
  <si>
    <t>B1500022626</t>
  </si>
  <si>
    <t>B1500022566</t>
  </si>
  <si>
    <t>B1500003297</t>
  </si>
  <si>
    <t>B1500005726</t>
  </si>
  <si>
    <t>COMP REACTIVO MAQ QUIMICA</t>
  </si>
  <si>
    <t>SERVICIOS ANALISTICA PACIENTES ASEGURADOS</t>
  </si>
  <si>
    <t>*00062</t>
  </si>
  <si>
    <t>B1500001691</t>
  </si>
  <si>
    <t>COMP MATERIALES OFICINA</t>
  </si>
  <si>
    <t>COMPRAS REACTIVOS P/R LABORATORIO</t>
  </si>
  <si>
    <t>*00063</t>
  </si>
  <si>
    <t>*00064</t>
  </si>
  <si>
    <t>B1500011790</t>
  </si>
  <si>
    <t>COMPRA REACTIVO P/R LABORATORIO</t>
  </si>
  <si>
    <t>RESUMEN DE CUENTAS POR OBJETA</t>
  </si>
  <si>
    <t>01 AL  Agosto 31 del año 2023</t>
  </si>
  <si>
    <t>B1500002223</t>
  </si>
  <si>
    <t>CRISTALIA DOMINICANA, SRL</t>
  </si>
  <si>
    <t>B1500001107</t>
  </si>
  <si>
    <t>*00065</t>
  </si>
  <si>
    <t>*00066</t>
  </si>
  <si>
    <t>*00067</t>
  </si>
  <si>
    <t>*00068</t>
  </si>
  <si>
    <t>*00069</t>
  </si>
  <si>
    <t>*00070</t>
  </si>
  <si>
    <t>*00071</t>
  </si>
  <si>
    <t>B1500011897</t>
  </si>
  <si>
    <t>B1500002817</t>
  </si>
  <si>
    <t>COMPRA MATERIALES FERRETERO</t>
  </si>
  <si>
    <t>B1500001266</t>
  </si>
  <si>
    <t>SERVIAMED DOMINICANA, SRL</t>
  </si>
  <si>
    <t xml:space="preserve">COMPRAS BALANZAS ADULTO P/R AREA CONSUL Y EMERGENCIA </t>
  </si>
  <si>
    <t>B1500000413</t>
  </si>
  <si>
    <t>CEM CARIBBEAN  EQUIPMENT MEDICAL</t>
  </si>
  <si>
    <t>COMPRAS DOPPLER PORTATIL P/R AREA CONS EMB, MATERNID</t>
  </si>
  <si>
    <t>B1500035375</t>
  </si>
  <si>
    <t>COMP GLUCOMETROS P/R SALAS CLIN HOMBRE, MATERN, EMER</t>
  </si>
  <si>
    <t>B1500001147</t>
  </si>
  <si>
    <t>COMP ESFIGNOS Y LAMPARA CUELLO GANZO P/R UCIP, SALA C</t>
  </si>
  <si>
    <t>B1500001265</t>
  </si>
  <si>
    <t>COMPR ESFGMO PEDENTAL AREA EMER, TRIAJE, CONS EMB</t>
  </si>
  <si>
    <t>B1500001791</t>
  </si>
  <si>
    <t>B1500000789</t>
  </si>
  <si>
    <t>PRUD Y VEGETALES GUZMAN  UREÑA SRL</t>
  </si>
  <si>
    <t>COMP ALIMENTOS (VIVERES Y VEGETALES</t>
  </si>
  <si>
    <t>B1500049917</t>
  </si>
  <si>
    <t>ALMACENES UNIDOS, C, POR. A</t>
  </si>
  <si>
    <t>COMP NEVERAS EJEC, BEBEDEROS, P/R MAT, SALAS CLIN, CONS</t>
  </si>
  <si>
    <t>B1500002849</t>
  </si>
  <si>
    <t>B1500003313</t>
  </si>
  <si>
    <t>B1500002959</t>
  </si>
  <si>
    <t>COMP MEDICAMENTOS Y UTILES MEN MED QUIRURGICOS</t>
  </si>
  <si>
    <t>B1500003883</t>
  </si>
  <si>
    <t>SERV RECIDUOS SOLIDOS</t>
  </si>
  <si>
    <t>COMP MEDICAMENTOS Y UTILES MEN, MED QUIRURGICOS</t>
  </si>
  <si>
    <t>B1500001157</t>
  </si>
  <si>
    <t>B1500001835</t>
  </si>
  <si>
    <t>DIINAMED</t>
  </si>
  <si>
    <t>B1500000129</t>
  </si>
  <si>
    <t>E450000018767</t>
  </si>
  <si>
    <t>SERV. LINEAS TELEFONICAS</t>
  </si>
  <si>
    <t>AIR LIQUIDE</t>
  </si>
  <si>
    <t>B150005723</t>
  </si>
  <si>
    <t>COMP REACTIVO MAQUINA QUIMICA</t>
  </si>
  <si>
    <t>B1500000929</t>
  </si>
  <si>
    <t>COMP MATERIALES REFRIGERACION</t>
  </si>
  <si>
    <t>B1500001927</t>
  </si>
  <si>
    <t>SERV ANALISTICAS PACIENTES ASEGURADOS</t>
  </si>
  <si>
    <t>B1500016834</t>
  </si>
  <si>
    <t>B1500003303</t>
  </si>
  <si>
    <t>B1500003307</t>
  </si>
  <si>
    <t>B1500003304</t>
  </si>
  <si>
    <t>B1500003305</t>
  </si>
  <si>
    <t>VELEZ IMPORT SRL</t>
  </si>
  <si>
    <t>COMP MATERIALES UTILES DE OFICINA</t>
  </si>
  <si>
    <t>B1500022686</t>
  </si>
  <si>
    <t>COMP OXIGENOS MEDICOS</t>
  </si>
  <si>
    <t>B1500022729</t>
  </si>
  <si>
    <t>COMP PIEZA P/R REPARACION AUTOCLAVE</t>
  </si>
  <si>
    <t>B1500022787</t>
  </si>
  <si>
    <t>B1500022872</t>
  </si>
  <si>
    <t>B1500012015</t>
  </si>
  <si>
    <t>COMP REACTIVO PRUEBAS ESPECIALES</t>
  </si>
  <si>
    <t>COMP ALIMENTOS (AGUA EMBOTELLADA)</t>
  </si>
  <si>
    <t>REPOSTERIA GUAZUPAN</t>
  </si>
  <si>
    <t>COMPRA REACTIVOS PARA MAQUINA  HEMOGRAMA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</si>
</sst>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165" fontId="12" fillId="2" borderId="4" xfId="0" applyNumberFormat="1" applyFont="1" applyFill="1" applyBorder="1" applyAlignment="1">
      <alignment horizontal="left"/>
    </xf>
    <xf numFmtId="165" fontId="12" fillId="2" borderId="4" xfId="0" applyNumberFormat="1" applyFont="1" applyFill="1" applyBorder="1" applyAlignment="1">
      <alignment horizontal="center"/>
    </xf>
    <xf numFmtId="166" fontId="12" fillId="2" borderId="4" xfId="1" applyNumberFormat="1" applyFont="1" applyFill="1" applyBorder="1" applyAlignment="1"/>
    <xf numFmtId="14" fontId="12" fillId="2" borderId="1" xfId="0" applyNumberFormat="1" applyFont="1" applyFill="1" applyBorder="1" applyAlignment="1">
      <alignment horizontal="left"/>
    </xf>
    <xf numFmtId="44" fontId="12" fillId="2" borderId="1" xfId="0" applyNumberFormat="1" applyFont="1" applyFill="1" applyBorder="1"/>
    <xf numFmtId="44" fontId="11" fillId="2" borderId="1" xfId="0" applyNumberFormat="1" applyFont="1" applyFill="1" applyBorder="1"/>
    <xf numFmtId="0" fontId="13" fillId="2" borderId="4" xfId="0" applyFont="1" applyFill="1" applyBorder="1" applyAlignment="1">
      <alignment horizontal="center"/>
    </xf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14" fontId="12" fillId="0" borderId="0" xfId="0" applyNumberFormat="1" applyFont="1" applyAlignment="1">
      <alignment horizontal="left" vertical="center"/>
    </xf>
    <xf numFmtId="0" fontId="12" fillId="2" borderId="7" xfId="0" applyFont="1" applyFill="1" applyBorder="1" applyAlignment="1">
      <alignment horizontal="left"/>
    </xf>
    <xf numFmtId="165" fontId="12" fillId="2" borderId="8" xfId="0" applyNumberFormat="1" applyFont="1" applyFill="1" applyBorder="1" applyAlignment="1">
      <alignment horizontal="left"/>
    </xf>
    <xf numFmtId="44" fontId="12" fillId="2" borderId="1" xfId="1" applyNumberFormat="1" applyFont="1" applyFill="1" applyBorder="1" applyAlignment="1"/>
    <xf numFmtId="0" fontId="12" fillId="2" borderId="8" xfId="0" applyFont="1" applyFill="1" applyBorder="1" applyAlignment="1">
      <alignment horizontal="left"/>
    </xf>
    <xf numFmtId="165" fontId="12" fillId="2" borderId="7" xfId="0" applyNumberFormat="1" applyFont="1" applyFill="1" applyBorder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2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2" fillId="2" borderId="9" xfId="0" applyFont="1" applyFill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0" fillId="0" borderId="0" xfId="0" applyBorder="1"/>
    <xf numFmtId="44" fontId="1" fillId="0" borderId="0" xfId="0" applyNumberFormat="1" applyFont="1" applyBorder="1"/>
    <xf numFmtId="0" fontId="16" fillId="0" borderId="0" xfId="0" applyFont="1"/>
    <xf numFmtId="0" fontId="0" fillId="0" borderId="0" xfId="0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4" fontId="12" fillId="2" borderId="0" xfId="0" applyNumberFormat="1" applyFont="1" applyFill="1" applyBorder="1"/>
    <xf numFmtId="44" fontId="12" fillId="2" borderId="0" xfId="1" applyNumberFormat="1" applyFont="1" applyFill="1" applyBorder="1" applyAlignment="1"/>
    <xf numFmtId="44" fontId="12" fillId="2" borderId="0" xfId="0" applyNumberFormat="1" applyFont="1" applyFill="1" applyBorder="1" applyAlignment="1">
      <alignment horizontal="right"/>
    </xf>
    <xf numFmtId="44" fontId="11" fillId="2" borderId="0" xfId="0" applyNumberFormat="1" applyFont="1" applyFill="1" applyBorder="1"/>
    <xf numFmtId="0" fontId="1" fillId="0" borderId="0" xfId="0" applyFont="1" applyBorder="1" applyAlignment="1">
      <alignment horizontal="center"/>
    </xf>
    <xf numFmtId="44" fontId="0" fillId="0" borderId="0" xfId="0" applyNumberFormat="1" applyBorder="1"/>
    <xf numFmtId="44" fontId="12" fillId="2" borderId="9" xfId="1" applyNumberFormat="1" applyFont="1" applyFill="1" applyBorder="1" applyAlignment="1"/>
    <xf numFmtId="44" fontId="1" fillId="0" borderId="0" xfId="0" applyNumberFormat="1" applyFont="1" applyFill="1" applyBorder="1"/>
    <xf numFmtId="0" fontId="17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5" fillId="0" borderId="0" xfId="0" applyFont="1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633413</xdr:colOff>
      <xdr:row>3</xdr:row>
      <xdr:rowOff>33338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95413" cy="6238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668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</xdr:rowOff>
    </xdr:from>
    <xdr:to>
      <xdr:col>1</xdr:col>
      <xdr:colOff>647947</xdr:colOff>
      <xdr:row>4</xdr:row>
      <xdr:rowOff>200026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6"/>
          <a:ext cx="1409947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561975</xdr:colOff>
      <xdr:row>3</xdr:row>
      <xdr:rowOff>28575</xdr:rowOff>
    </xdr:to>
    <xdr:pic>
      <xdr:nvPicPr>
        <xdr:cNvPr id="3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388015</xdr:colOff>
      <xdr:row>3</xdr:row>
      <xdr:rowOff>136071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1816765" cy="621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569384</xdr:colOff>
      <xdr:row>2</xdr:row>
      <xdr:rowOff>154516</xdr:rowOff>
    </xdr:from>
    <xdr:to>
      <xdr:col>2</xdr:col>
      <xdr:colOff>793750</xdr:colOff>
      <xdr:row>6</xdr:row>
      <xdr:rowOff>137583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384" y="535516"/>
          <a:ext cx="2182283" cy="766234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</xdr:row>
      <xdr:rowOff>0</xdr:rowOff>
    </xdr:from>
    <xdr:to>
      <xdr:col>6</xdr:col>
      <xdr:colOff>494030</xdr:colOff>
      <xdr:row>7</xdr:row>
      <xdr:rowOff>99916</xdr:rowOff>
    </xdr:to>
    <xdr:grpSp>
      <xdr:nvGrpSpPr>
        <xdr:cNvPr id="8" name="7 Grupo"/>
        <xdr:cNvGrpSpPr>
          <a:grpSpLocks/>
        </xdr:cNvGrpSpPr>
      </xdr:nvGrpSpPr>
      <xdr:grpSpPr bwMode="auto">
        <a:xfrm>
          <a:off x="8583083" y="772583"/>
          <a:ext cx="494030" cy="724333"/>
          <a:chOff x="0" y="0"/>
          <a:chExt cx="778" cy="866"/>
        </a:xfrm>
      </xdr:grpSpPr>
      <xdr:sp macro="" textlink="">
        <xdr:nvSpPr>
          <xdr:cNvPr id="9" name="AutoShape 8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95 w 433"/>
              <a:gd name="T3" fmla="*/ 2 h 865"/>
              <a:gd name="T4" fmla="*/ 73 w 433"/>
              <a:gd name="T5" fmla="*/ 9 h 865"/>
              <a:gd name="T6" fmla="*/ 53 w 433"/>
              <a:gd name="T7" fmla="*/ 19 h 865"/>
              <a:gd name="T8" fmla="*/ 34 w 433"/>
              <a:gd name="T9" fmla="*/ 34 h 865"/>
              <a:gd name="T10" fmla="*/ 19 w 433"/>
              <a:gd name="T11" fmla="*/ 53 h 865"/>
              <a:gd name="T12" fmla="*/ 9 w 433"/>
              <a:gd name="T13" fmla="*/ 73 h 865"/>
              <a:gd name="T14" fmla="*/ 2 w 433"/>
              <a:gd name="T15" fmla="*/ 95 h 865"/>
              <a:gd name="T16" fmla="*/ 0 w 433"/>
              <a:gd name="T17" fmla="*/ 119 h 865"/>
              <a:gd name="T18" fmla="*/ 0 w 433"/>
              <a:gd name="T19" fmla="*/ 750 h 865"/>
              <a:gd name="T20" fmla="*/ 0 w 433"/>
              <a:gd name="T21" fmla="*/ 752 h 865"/>
              <a:gd name="T22" fmla="*/ 1 w 433"/>
              <a:gd name="T23" fmla="*/ 755 h 865"/>
              <a:gd name="T24" fmla="*/ 4 w 433"/>
              <a:gd name="T25" fmla="*/ 777 h 865"/>
              <a:gd name="T26" fmla="*/ 11 w 433"/>
              <a:gd name="T27" fmla="*/ 796 h 865"/>
              <a:gd name="T28" fmla="*/ 21 w 433"/>
              <a:gd name="T29" fmla="*/ 814 h 865"/>
              <a:gd name="T30" fmla="*/ 34 w 433"/>
              <a:gd name="T31" fmla="*/ 830 h 865"/>
              <a:gd name="T32" fmla="*/ 53 w 433"/>
              <a:gd name="T33" fmla="*/ 845 h 865"/>
              <a:gd name="T34" fmla="*/ 73 w 433"/>
              <a:gd name="T35" fmla="*/ 856 h 865"/>
              <a:gd name="T36" fmla="*/ 95 w 433"/>
              <a:gd name="T37" fmla="*/ 863 h 865"/>
              <a:gd name="T38" fmla="*/ 119 w 433"/>
              <a:gd name="T39" fmla="*/ 865 h 865"/>
              <a:gd name="T40" fmla="*/ 134 w 433"/>
              <a:gd name="T41" fmla="*/ 864 h 865"/>
              <a:gd name="T42" fmla="*/ 149 w 433"/>
              <a:gd name="T43" fmla="*/ 861 h 865"/>
              <a:gd name="T44" fmla="*/ 163 w 433"/>
              <a:gd name="T45" fmla="*/ 857 h 865"/>
              <a:gd name="T46" fmla="*/ 176 w 433"/>
              <a:gd name="T47" fmla="*/ 850 h 865"/>
              <a:gd name="T48" fmla="*/ 186 w 433"/>
              <a:gd name="T49" fmla="*/ 845 h 865"/>
              <a:gd name="T50" fmla="*/ 194 w 433"/>
              <a:gd name="T51" fmla="*/ 838 h 865"/>
              <a:gd name="T52" fmla="*/ 202 w 433"/>
              <a:gd name="T53" fmla="*/ 830 h 865"/>
              <a:gd name="T54" fmla="*/ 217 w 433"/>
              <a:gd name="T55" fmla="*/ 813 h 865"/>
              <a:gd name="T56" fmla="*/ 228 w 433"/>
              <a:gd name="T57" fmla="*/ 794 h 865"/>
              <a:gd name="T58" fmla="*/ 235 w 433"/>
              <a:gd name="T59" fmla="*/ 774 h 865"/>
              <a:gd name="T60" fmla="*/ 238 w 433"/>
              <a:gd name="T61" fmla="*/ 752 h 865"/>
              <a:gd name="T62" fmla="*/ 237 w 433"/>
              <a:gd name="T63" fmla="*/ 484 h 865"/>
              <a:gd name="T64" fmla="*/ 227 w 433"/>
              <a:gd name="T65" fmla="*/ 479 h 865"/>
              <a:gd name="T66" fmla="*/ 217 w 433"/>
              <a:gd name="T67" fmla="*/ 474 h 865"/>
              <a:gd name="T68" fmla="*/ 208 w 433"/>
              <a:gd name="T69" fmla="*/ 467 h 865"/>
              <a:gd name="T70" fmla="*/ 200 w 433"/>
              <a:gd name="T71" fmla="*/ 459 h 865"/>
              <a:gd name="T72" fmla="*/ 339 w 433"/>
              <a:gd name="T73" fmla="*/ 459 h 865"/>
              <a:gd name="T74" fmla="*/ 387 w 433"/>
              <a:gd name="T75" fmla="*/ 434 h 865"/>
              <a:gd name="T76" fmla="*/ 411 w 433"/>
              <a:gd name="T77" fmla="*/ 407 h 865"/>
              <a:gd name="T78" fmla="*/ 308 w 433"/>
              <a:gd name="T79" fmla="*/ 407 h 865"/>
              <a:gd name="T80" fmla="*/ 266 w 433"/>
              <a:gd name="T81" fmla="*/ 396 h 865"/>
              <a:gd name="T82" fmla="*/ 238 w 433"/>
              <a:gd name="T83" fmla="*/ 368 h 865"/>
              <a:gd name="T84" fmla="*/ 238 w 433"/>
              <a:gd name="T85" fmla="*/ 119 h 865"/>
              <a:gd name="T86" fmla="*/ 235 w 433"/>
              <a:gd name="T87" fmla="*/ 95 h 865"/>
              <a:gd name="T88" fmla="*/ 229 w 433"/>
              <a:gd name="T89" fmla="*/ 73 h 865"/>
              <a:gd name="T90" fmla="*/ 218 w 433"/>
              <a:gd name="T91" fmla="*/ 53 h 865"/>
              <a:gd name="T92" fmla="*/ 202 w 433"/>
              <a:gd name="T93" fmla="*/ 34 h 865"/>
              <a:gd name="T94" fmla="*/ 184 w 433"/>
              <a:gd name="T95" fmla="*/ 19 h 865"/>
              <a:gd name="T96" fmla="*/ 164 w 433"/>
              <a:gd name="T97" fmla="*/ 9 h 865"/>
              <a:gd name="T98" fmla="*/ 142 w 433"/>
              <a:gd name="T99" fmla="*/ 2 h 865"/>
              <a:gd name="T100" fmla="*/ 119 w 433"/>
              <a:gd name="T101" fmla="*/ 0 h 865"/>
              <a:gd name="T102" fmla="*/ 339 w 433"/>
              <a:gd name="T103" fmla="*/ 459 h 865"/>
              <a:gd name="T104" fmla="*/ 200 w 433"/>
              <a:gd name="T105" fmla="*/ 459 h 865"/>
              <a:gd name="T106" fmla="*/ 271 w 433"/>
              <a:gd name="T107" fmla="*/ 471 h 865"/>
              <a:gd name="T108" fmla="*/ 333 w 433"/>
              <a:gd name="T109" fmla="*/ 463 h 865"/>
              <a:gd name="T110" fmla="*/ 339 w 433"/>
              <a:gd name="T111" fmla="*/ 459 h 865"/>
              <a:gd name="T112" fmla="*/ 432 w 433"/>
              <a:gd name="T113" fmla="*/ 384 h 865"/>
              <a:gd name="T114" fmla="*/ 364 w 433"/>
              <a:gd name="T115" fmla="*/ 403 h 865"/>
              <a:gd name="T116" fmla="*/ 308 w 433"/>
              <a:gd name="T117" fmla="*/ 407 h 865"/>
              <a:gd name="T118" fmla="*/ 411 w 433"/>
              <a:gd name="T119" fmla="*/ 407 h 865"/>
              <a:gd name="T120" fmla="*/ 432 w 433"/>
              <a:gd name="T121" fmla="*/ 384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95" y="2"/>
                </a:lnTo>
                <a:lnTo>
                  <a:pt x="73" y="9"/>
                </a:lnTo>
                <a:lnTo>
                  <a:pt x="53" y="19"/>
                </a:lnTo>
                <a:lnTo>
                  <a:pt x="34" y="34"/>
                </a:lnTo>
                <a:lnTo>
                  <a:pt x="19" y="53"/>
                </a:lnTo>
                <a:lnTo>
                  <a:pt x="9" y="73"/>
                </a:lnTo>
                <a:lnTo>
                  <a:pt x="2" y="95"/>
                </a:lnTo>
                <a:lnTo>
                  <a:pt x="0" y="119"/>
                </a:lnTo>
                <a:lnTo>
                  <a:pt x="0" y="750"/>
                </a:lnTo>
                <a:lnTo>
                  <a:pt x="0" y="752"/>
                </a:lnTo>
                <a:lnTo>
                  <a:pt x="1" y="755"/>
                </a:lnTo>
                <a:lnTo>
                  <a:pt x="4" y="777"/>
                </a:lnTo>
                <a:lnTo>
                  <a:pt x="11" y="796"/>
                </a:lnTo>
                <a:lnTo>
                  <a:pt x="21" y="814"/>
                </a:lnTo>
                <a:lnTo>
                  <a:pt x="34" y="830"/>
                </a:lnTo>
                <a:lnTo>
                  <a:pt x="53" y="845"/>
                </a:lnTo>
                <a:lnTo>
                  <a:pt x="73" y="856"/>
                </a:lnTo>
                <a:lnTo>
                  <a:pt x="95" y="863"/>
                </a:lnTo>
                <a:lnTo>
                  <a:pt x="119" y="865"/>
                </a:lnTo>
                <a:lnTo>
                  <a:pt x="134" y="864"/>
                </a:lnTo>
                <a:lnTo>
                  <a:pt x="149" y="861"/>
                </a:lnTo>
                <a:lnTo>
                  <a:pt x="163" y="857"/>
                </a:lnTo>
                <a:lnTo>
                  <a:pt x="176" y="850"/>
                </a:lnTo>
                <a:lnTo>
                  <a:pt x="186" y="845"/>
                </a:lnTo>
                <a:lnTo>
                  <a:pt x="194" y="838"/>
                </a:lnTo>
                <a:lnTo>
                  <a:pt x="202" y="830"/>
                </a:lnTo>
                <a:lnTo>
                  <a:pt x="217" y="813"/>
                </a:lnTo>
                <a:lnTo>
                  <a:pt x="228" y="794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339" y="459"/>
                </a:lnTo>
                <a:lnTo>
                  <a:pt x="387" y="434"/>
                </a:lnTo>
                <a:lnTo>
                  <a:pt x="411" y="407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29" y="73"/>
                </a:lnTo>
                <a:lnTo>
                  <a:pt x="218" y="53"/>
                </a:lnTo>
                <a:lnTo>
                  <a:pt x="202" y="34"/>
                </a:lnTo>
                <a:lnTo>
                  <a:pt x="184" y="19"/>
                </a:lnTo>
                <a:lnTo>
                  <a:pt x="164" y="9"/>
                </a:lnTo>
                <a:lnTo>
                  <a:pt x="142" y="2"/>
                </a:lnTo>
                <a:lnTo>
                  <a:pt x="119" y="0"/>
                </a:lnTo>
                <a:close/>
                <a:moveTo>
                  <a:pt x="339" y="459"/>
                </a:move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39" y="459"/>
                </a:lnTo>
                <a:close/>
                <a:moveTo>
                  <a:pt x="432" y="384"/>
                </a:moveTo>
                <a:lnTo>
                  <a:pt x="364" y="403"/>
                </a:lnTo>
                <a:lnTo>
                  <a:pt x="308" y="407"/>
                </a:lnTo>
                <a:lnTo>
                  <a:pt x="411" y="407"/>
                </a:lnTo>
                <a:lnTo>
                  <a:pt x="432" y="384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0" name="AutoShape 9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702 251"/>
              <a:gd name="T1" fmla="*/ T0 w 452"/>
              <a:gd name="T2" fmla="+- 0 470 2"/>
              <a:gd name="T3" fmla="*/ 470 h 865"/>
              <a:gd name="T4" fmla="+- 0 498 251"/>
              <a:gd name="T5" fmla="*/ T4 w 452"/>
              <a:gd name="T6" fmla="+- 0 470 2"/>
              <a:gd name="T7" fmla="*/ 470 h 865"/>
              <a:gd name="T8" fmla="+- 0 494 251"/>
              <a:gd name="T9" fmla="*/ T8 w 452"/>
              <a:gd name="T10" fmla="+- 0 478 2"/>
              <a:gd name="T11" fmla="*/ 478 h 865"/>
              <a:gd name="T12" fmla="+- 0 486 251"/>
              <a:gd name="T13" fmla="*/ T12 w 452"/>
              <a:gd name="T14" fmla="+- 0 488 2"/>
              <a:gd name="T15" fmla="*/ 488 h 865"/>
              <a:gd name="T16" fmla="+- 0 476 251"/>
              <a:gd name="T17" fmla="*/ T16 w 452"/>
              <a:gd name="T18" fmla="+- 0 498 2"/>
              <a:gd name="T19" fmla="*/ 498 h 865"/>
              <a:gd name="T20" fmla="+- 0 464 251"/>
              <a:gd name="T21" fmla="*/ T20 w 452"/>
              <a:gd name="T22" fmla="+- 0 508 2"/>
              <a:gd name="T23" fmla="*/ 508 h 865"/>
              <a:gd name="T24" fmla="+- 0 464 251"/>
              <a:gd name="T25" fmla="*/ T24 w 452"/>
              <a:gd name="T26" fmla="+- 0 752 2"/>
              <a:gd name="T27" fmla="*/ 752 h 865"/>
              <a:gd name="T28" fmla="+- 0 467 251"/>
              <a:gd name="T29" fmla="*/ T28 w 452"/>
              <a:gd name="T30" fmla="+- 0 774 2"/>
              <a:gd name="T31" fmla="*/ 774 h 865"/>
              <a:gd name="T32" fmla="+- 0 473 251"/>
              <a:gd name="T33" fmla="*/ T32 w 452"/>
              <a:gd name="T34" fmla="+- 0 795 2"/>
              <a:gd name="T35" fmla="*/ 795 h 865"/>
              <a:gd name="T36" fmla="+- 0 484 251"/>
              <a:gd name="T37" fmla="*/ T36 w 452"/>
              <a:gd name="T38" fmla="+- 0 814 2"/>
              <a:gd name="T39" fmla="*/ 814 h 865"/>
              <a:gd name="T40" fmla="+- 0 498 251"/>
              <a:gd name="T41" fmla="*/ T40 w 452"/>
              <a:gd name="T42" fmla="+- 0 832 2"/>
              <a:gd name="T43" fmla="*/ 832 h 865"/>
              <a:gd name="T44" fmla="+- 0 500 251"/>
              <a:gd name="T45" fmla="*/ T44 w 452"/>
              <a:gd name="T46" fmla="+- 0 833 2"/>
              <a:gd name="T47" fmla="*/ 833 h 865"/>
              <a:gd name="T48" fmla="+- 0 501 251"/>
              <a:gd name="T49" fmla="*/ T48 w 452"/>
              <a:gd name="T50" fmla="+- 0 834 2"/>
              <a:gd name="T51" fmla="*/ 834 h 865"/>
              <a:gd name="T52" fmla="+- 0 503 251"/>
              <a:gd name="T53" fmla="*/ T52 w 452"/>
              <a:gd name="T54" fmla="+- 0 835 2"/>
              <a:gd name="T55" fmla="*/ 835 h 865"/>
              <a:gd name="T56" fmla="+- 0 514 251"/>
              <a:gd name="T57" fmla="*/ T56 w 452"/>
              <a:gd name="T58" fmla="+- 0 845 2"/>
              <a:gd name="T59" fmla="*/ 845 h 865"/>
              <a:gd name="T60" fmla="+- 0 526 251"/>
              <a:gd name="T61" fmla="*/ T60 w 452"/>
              <a:gd name="T62" fmla="+- 0 852 2"/>
              <a:gd name="T63" fmla="*/ 852 h 865"/>
              <a:gd name="T64" fmla="+- 0 539 251"/>
              <a:gd name="T65" fmla="*/ T64 w 452"/>
              <a:gd name="T66" fmla="+- 0 859 2"/>
              <a:gd name="T67" fmla="*/ 859 h 865"/>
              <a:gd name="T68" fmla="+- 0 553 251"/>
              <a:gd name="T69" fmla="*/ T68 w 452"/>
              <a:gd name="T70" fmla="+- 0 863 2"/>
              <a:gd name="T71" fmla="*/ 863 h 865"/>
              <a:gd name="T72" fmla="+- 0 562 251"/>
              <a:gd name="T73" fmla="*/ T72 w 452"/>
              <a:gd name="T74" fmla="+- 0 866 2"/>
              <a:gd name="T75" fmla="*/ 866 h 865"/>
              <a:gd name="T76" fmla="+- 0 572 251"/>
              <a:gd name="T77" fmla="*/ T76 w 452"/>
              <a:gd name="T78" fmla="+- 0 867 2"/>
              <a:gd name="T79" fmla="*/ 867 h 865"/>
              <a:gd name="T80" fmla="+- 0 593 251"/>
              <a:gd name="T81" fmla="*/ T80 w 452"/>
              <a:gd name="T82" fmla="+- 0 867 2"/>
              <a:gd name="T83" fmla="*/ 867 h 865"/>
              <a:gd name="T84" fmla="+- 0 604 251"/>
              <a:gd name="T85" fmla="*/ T84 w 452"/>
              <a:gd name="T86" fmla="+- 0 866 2"/>
              <a:gd name="T87" fmla="*/ 866 h 865"/>
              <a:gd name="T88" fmla="+- 0 613 251"/>
              <a:gd name="T89" fmla="*/ T88 w 452"/>
              <a:gd name="T90" fmla="+- 0 863 2"/>
              <a:gd name="T91" fmla="*/ 863 h 865"/>
              <a:gd name="T92" fmla="+- 0 628 251"/>
              <a:gd name="T93" fmla="*/ T92 w 452"/>
              <a:gd name="T94" fmla="+- 0 858 2"/>
              <a:gd name="T95" fmla="*/ 858 h 865"/>
              <a:gd name="T96" fmla="+- 0 642 251"/>
              <a:gd name="T97" fmla="*/ T96 w 452"/>
              <a:gd name="T98" fmla="+- 0 852 2"/>
              <a:gd name="T99" fmla="*/ 852 h 865"/>
              <a:gd name="T100" fmla="+- 0 654 251"/>
              <a:gd name="T101" fmla="*/ T100 w 452"/>
              <a:gd name="T102" fmla="+- 0 843 2"/>
              <a:gd name="T103" fmla="*/ 843 h 865"/>
              <a:gd name="T104" fmla="+- 0 666 251"/>
              <a:gd name="T105" fmla="*/ T104 w 452"/>
              <a:gd name="T106" fmla="+- 0 832 2"/>
              <a:gd name="T107" fmla="*/ 832 h 865"/>
              <a:gd name="T108" fmla="+- 0 681 251"/>
              <a:gd name="T109" fmla="*/ T108 w 452"/>
              <a:gd name="T110" fmla="+- 0 814 2"/>
              <a:gd name="T111" fmla="*/ 814 h 865"/>
              <a:gd name="T112" fmla="+- 0 692 251"/>
              <a:gd name="T113" fmla="*/ T112 w 452"/>
              <a:gd name="T114" fmla="+- 0 795 2"/>
              <a:gd name="T115" fmla="*/ 795 h 865"/>
              <a:gd name="T116" fmla="+- 0 699 251"/>
              <a:gd name="T117" fmla="*/ T116 w 452"/>
              <a:gd name="T118" fmla="+- 0 774 2"/>
              <a:gd name="T119" fmla="*/ 774 h 865"/>
              <a:gd name="T120" fmla="+- 0 702 251"/>
              <a:gd name="T121" fmla="*/ T120 w 452"/>
              <a:gd name="T122" fmla="+- 0 752 2"/>
              <a:gd name="T123" fmla="*/ 752 h 865"/>
              <a:gd name="T124" fmla="+- 0 702 251"/>
              <a:gd name="T125" fmla="*/ T124 w 452"/>
              <a:gd name="T126" fmla="+- 0 470 2"/>
              <a:gd name="T127" fmla="*/ 470 h 865"/>
              <a:gd name="T128" fmla="+- 0 583 251"/>
              <a:gd name="T129" fmla="*/ T128 w 452"/>
              <a:gd name="T130" fmla="+- 0 2 2"/>
              <a:gd name="T131" fmla="*/ 2 h 865"/>
              <a:gd name="T132" fmla="+- 0 559 251"/>
              <a:gd name="T133" fmla="*/ T132 w 452"/>
              <a:gd name="T134" fmla="+- 0 4 2"/>
              <a:gd name="T135" fmla="*/ 4 h 865"/>
              <a:gd name="T136" fmla="+- 0 537 251"/>
              <a:gd name="T137" fmla="*/ T136 w 452"/>
              <a:gd name="T138" fmla="+- 0 10 2"/>
              <a:gd name="T139" fmla="*/ 10 h 865"/>
              <a:gd name="T140" fmla="+- 0 517 251"/>
              <a:gd name="T141" fmla="*/ T140 w 452"/>
              <a:gd name="T142" fmla="+- 0 21 2"/>
              <a:gd name="T143" fmla="*/ 21 h 865"/>
              <a:gd name="T144" fmla="+- 0 498 251"/>
              <a:gd name="T145" fmla="*/ T144 w 452"/>
              <a:gd name="T146" fmla="+- 0 36 2"/>
              <a:gd name="T147" fmla="*/ 36 h 865"/>
              <a:gd name="T148" fmla="+- 0 483 251"/>
              <a:gd name="T149" fmla="*/ T148 w 452"/>
              <a:gd name="T150" fmla="+- 0 55 2"/>
              <a:gd name="T151" fmla="*/ 55 h 865"/>
              <a:gd name="T152" fmla="+- 0 473 251"/>
              <a:gd name="T153" fmla="*/ T152 w 452"/>
              <a:gd name="T154" fmla="+- 0 75 2"/>
              <a:gd name="T155" fmla="*/ 75 h 865"/>
              <a:gd name="T156" fmla="+- 0 466 251"/>
              <a:gd name="T157" fmla="*/ T156 w 452"/>
              <a:gd name="T158" fmla="+- 0 97 2"/>
              <a:gd name="T159" fmla="*/ 97 h 865"/>
              <a:gd name="T160" fmla="+- 0 464 251"/>
              <a:gd name="T161" fmla="*/ T160 w 452"/>
              <a:gd name="T162" fmla="+- 0 121 2"/>
              <a:gd name="T163" fmla="*/ 121 h 865"/>
              <a:gd name="T164" fmla="+- 0 465 251"/>
              <a:gd name="T165" fmla="*/ T164 w 452"/>
              <a:gd name="T166" fmla="+- 0 368 2"/>
              <a:gd name="T167" fmla="*/ 368 h 865"/>
              <a:gd name="T168" fmla="+- 0 430 251"/>
              <a:gd name="T169" fmla="*/ T168 w 452"/>
              <a:gd name="T170" fmla="+- 0 423 2"/>
              <a:gd name="T171" fmla="*/ 423 h 865"/>
              <a:gd name="T172" fmla="+- 0 383 251"/>
              <a:gd name="T173" fmla="*/ T172 w 452"/>
              <a:gd name="T174" fmla="+- 0 465 2"/>
              <a:gd name="T175" fmla="*/ 465 h 865"/>
              <a:gd name="T176" fmla="+- 0 323 251"/>
              <a:gd name="T177" fmla="*/ T176 w 452"/>
              <a:gd name="T178" fmla="+- 0 492 2"/>
              <a:gd name="T179" fmla="*/ 492 h 865"/>
              <a:gd name="T180" fmla="+- 0 251 251"/>
              <a:gd name="T181" fmla="*/ T180 w 452"/>
              <a:gd name="T182" fmla="+- 0 507 2"/>
              <a:gd name="T183" fmla="*/ 507 h 865"/>
              <a:gd name="T184" fmla="+- 0 307 251"/>
              <a:gd name="T185" fmla="*/ T184 w 452"/>
              <a:gd name="T186" fmla="+- 0 527 2"/>
              <a:gd name="T187" fmla="*/ 527 h 865"/>
              <a:gd name="T188" fmla="+- 0 367 251"/>
              <a:gd name="T189" fmla="*/ T188 w 452"/>
              <a:gd name="T190" fmla="+- 0 528 2"/>
              <a:gd name="T191" fmla="*/ 528 h 865"/>
              <a:gd name="T192" fmla="+- 0 431 251"/>
              <a:gd name="T193" fmla="*/ T192 w 452"/>
              <a:gd name="T194" fmla="+- 0 508 2"/>
              <a:gd name="T195" fmla="*/ 508 h 865"/>
              <a:gd name="T196" fmla="+- 0 498 251"/>
              <a:gd name="T197" fmla="*/ T196 w 452"/>
              <a:gd name="T198" fmla="+- 0 470 2"/>
              <a:gd name="T199" fmla="*/ 470 h 865"/>
              <a:gd name="T200" fmla="+- 0 702 251"/>
              <a:gd name="T201" fmla="*/ T200 w 452"/>
              <a:gd name="T202" fmla="+- 0 470 2"/>
              <a:gd name="T203" fmla="*/ 470 h 865"/>
              <a:gd name="T204" fmla="+- 0 702 251"/>
              <a:gd name="T205" fmla="*/ T204 w 452"/>
              <a:gd name="T206" fmla="+- 0 121 2"/>
              <a:gd name="T207" fmla="*/ 121 h 865"/>
              <a:gd name="T208" fmla="+- 0 699 251"/>
              <a:gd name="T209" fmla="*/ T208 w 452"/>
              <a:gd name="T210" fmla="+- 0 97 2"/>
              <a:gd name="T211" fmla="*/ 97 h 865"/>
              <a:gd name="T212" fmla="+- 0 693 251"/>
              <a:gd name="T213" fmla="*/ T212 w 452"/>
              <a:gd name="T214" fmla="+- 0 75 2"/>
              <a:gd name="T215" fmla="*/ 75 h 865"/>
              <a:gd name="T216" fmla="+- 0 682 251"/>
              <a:gd name="T217" fmla="*/ T216 w 452"/>
              <a:gd name="T218" fmla="+- 0 55 2"/>
              <a:gd name="T219" fmla="*/ 55 h 865"/>
              <a:gd name="T220" fmla="+- 0 666 251"/>
              <a:gd name="T221" fmla="*/ T220 w 452"/>
              <a:gd name="T222" fmla="+- 0 36 2"/>
              <a:gd name="T223" fmla="*/ 36 h 865"/>
              <a:gd name="T224" fmla="+- 0 648 251"/>
              <a:gd name="T225" fmla="*/ T224 w 452"/>
              <a:gd name="T226" fmla="+- 0 21 2"/>
              <a:gd name="T227" fmla="*/ 21 h 865"/>
              <a:gd name="T228" fmla="+- 0 628 251"/>
              <a:gd name="T229" fmla="*/ T228 w 452"/>
              <a:gd name="T230" fmla="+- 0 10 2"/>
              <a:gd name="T231" fmla="*/ 10 h 865"/>
              <a:gd name="T232" fmla="+- 0 606 251"/>
              <a:gd name="T233" fmla="*/ T232 w 452"/>
              <a:gd name="T234" fmla="+- 0 4 2"/>
              <a:gd name="T235" fmla="*/ 4 h 865"/>
              <a:gd name="T236" fmla="+- 0 583 251"/>
              <a:gd name="T237" fmla="*/ T236 w 452"/>
              <a:gd name="T238" fmla="+- 0 2 2"/>
              <a:gd name="T239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</a:cxnLst>
            <a:rect l="0" t="0" r="r" b="b"/>
            <a:pathLst>
              <a:path w="452" h="865">
                <a:moveTo>
                  <a:pt x="451" y="468"/>
                </a:move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6"/>
                </a:lnTo>
                <a:lnTo>
                  <a:pt x="213" y="750"/>
                </a:lnTo>
                <a:lnTo>
                  <a:pt x="216" y="772"/>
                </a:lnTo>
                <a:lnTo>
                  <a:pt x="222" y="793"/>
                </a:lnTo>
                <a:lnTo>
                  <a:pt x="233" y="812"/>
                </a:lnTo>
                <a:lnTo>
                  <a:pt x="247" y="830"/>
                </a:lnTo>
                <a:lnTo>
                  <a:pt x="249" y="831"/>
                </a:lnTo>
                <a:lnTo>
                  <a:pt x="250" y="832"/>
                </a:lnTo>
                <a:lnTo>
                  <a:pt x="252" y="833"/>
                </a:lnTo>
                <a:lnTo>
                  <a:pt x="263" y="843"/>
                </a:lnTo>
                <a:lnTo>
                  <a:pt x="275" y="850"/>
                </a:lnTo>
                <a:lnTo>
                  <a:pt x="288" y="857"/>
                </a:lnTo>
                <a:lnTo>
                  <a:pt x="302" y="861"/>
                </a:lnTo>
                <a:lnTo>
                  <a:pt x="311" y="864"/>
                </a:lnTo>
                <a:lnTo>
                  <a:pt x="321" y="865"/>
                </a:lnTo>
                <a:lnTo>
                  <a:pt x="342" y="865"/>
                </a:lnTo>
                <a:lnTo>
                  <a:pt x="353" y="864"/>
                </a:lnTo>
                <a:lnTo>
                  <a:pt x="362" y="861"/>
                </a:lnTo>
                <a:lnTo>
                  <a:pt x="377" y="856"/>
                </a:lnTo>
                <a:lnTo>
                  <a:pt x="391" y="850"/>
                </a:lnTo>
                <a:lnTo>
                  <a:pt x="403" y="841"/>
                </a:lnTo>
                <a:lnTo>
                  <a:pt x="415" y="830"/>
                </a:lnTo>
                <a:lnTo>
                  <a:pt x="430" y="812"/>
                </a:lnTo>
                <a:lnTo>
                  <a:pt x="441" y="793"/>
                </a:lnTo>
                <a:lnTo>
                  <a:pt x="448" y="772"/>
                </a:lnTo>
                <a:lnTo>
                  <a:pt x="451" y="750"/>
                </a:lnTo>
                <a:lnTo>
                  <a:pt x="451" y="468"/>
                </a:lnTo>
                <a:close/>
                <a:moveTo>
                  <a:pt x="332" y="0"/>
                </a:moveTo>
                <a:lnTo>
                  <a:pt x="308" y="2"/>
                </a:lnTo>
                <a:lnTo>
                  <a:pt x="286" y="8"/>
                </a:lnTo>
                <a:lnTo>
                  <a:pt x="266" y="19"/>
                </a:lnTo>
                <a:lnTo>
                  <a:pt x="247" y="34"/>
                </a:lnTo>
                <a:lnTo>
                  <a:pt x="232" y="53"/>
                </a:lnTo>
                <a:lnTo>
                  <a:pt x="222" y="73"/>
                </a:lnTo>
                <a:lnTo>
                  <a:pt x="215" y="95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451" y="468"/>
                </a:lnTo>
                <a:lnTo>
                  <a:pt x="451" y="119"/>
                </a:lnTo>
                <a:lnTo>
                  <a:pt x="448" y="95"/>
                </a:lnTo>
                <a:lnTo>
                  <a:pt x="442" y="73"/>
                </a:lnTo>
                <a:lnTo>
                  <a:pt x="431" y="53"/>
                </a:lnTo>
                <a:lnTo>
                  <a:pt x="415" y="34"/>
                </a:lnTo>
                <a:lnTo>
                  <a:pt x="397" y="19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1" name="Freeform 10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62 154"/>
              <a:gd name="T31" fmla="*/ 162 h 33"/>
              <a:gd name="T32" fmla="+- 0 770 745"/>
              <a:gd name="T33" fmla="*/ T32 w 33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2" name="Freeform 11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01 94"/>
              <a:gd name="T31" fmla="*/ 101 h 33"/>
              <a:gd name="T32" fmla="+- 0 770 745"/>
              <a:gd name="T33" fmla="*/ T32 w 33"/>
              <a:gd name="T34" fmla="+- 0 94 94"/>
              <a:gd name="T35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6</xdr:col>
      <xdr:colOff>476250</xdr:colOff>
      <xdr:row>5</xdr:row>
      <xdr:rowOff>42333</xdr:rowOff>
    </xdr:from>
    <xdr:to>
      <xdr:col>7</xdr:col>
      <xdr:colOff>1153583</xdr:colOff>
      <xdr:row>7</xdr:row>
      <xdr:rowOff>62230</xdr:rowOff>
    </xdr:to>
    <xdr:grpSp>
      <xdr:nvGrpSpPr>
        <xdr:cNvPr id="18" name="17 Grupo"/>
        <xdr:cNvGrpSpPr>
          <a:grpSpLocks/>
        </xdr:cNvGrpSpPr>
      </xdr:nvGrpSpPr>
      <xdr:grpSpPr bwMode="auto">
        <a:xfrm>
          <a:off x="9059333" y="1016000"/>
          <a:ext cx="2159000" cy="443230"/>
          <a:chOff x="0" y="0"/>
          <a:chExt cx="3827" cy="698"/>
        </a:xfrm>
      </xdr:grpSpPr>
      <xdr:pic>
        <xdr:nvPicPr>
          <xdr:cNvPr id="19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0" name="Rectangle 4"/>
          <xdr:cNvSpPr>
            <a:spLocks noChangeArrowheads="1"/>
          </xdr:cNvSpPr>
        </xdr:nvSpPr>
        <xdr:spPr bwMode="auto">
          <a:xfrm>
            <a:off x="3501" y="642"/>
            <a:ext cx="118" cy="50"/>
          </a:xfrm>
          <a:prstGeom prst="rect">
            <a:avLst/>
          </a:pr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cxnSp macro="">
        <xdr:nvCxnSpPr>
          <xdr:cNvPr id="21" name="Line 5"/>
          <xdr:cNvCxnSpPr/>
        </xdr:nvCxnSpPr>
        <xdr:spPr bwMode="auto">
          <a:xfrm>
            <a:off x="3531" y="489"/>
            <a:ext cx="0" cy="154"/>
          </a:xfrm>
          <a:prstGeom prst="line">
            <a:avLst/>
          </a:prstGeom>
          <a:noFill/>
          <a:ln w="36982">
            <a:solidFill>
              <a:srgbClr val="33A9E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2" name="AutoShape 6"/>
          <xdr:cNvSpPr>
            <a:spLocks/>
          </xdr:cNvSpPr>
        </xdr:nvSpPr>
        <xdr:spPr bwMode="auto">
          <a:xfrm>
            <a:off x="3623" y="488"/>
            <a:ext cx="204" cy="205"/>
          </a:xfrm>
          <a:custGeom>
            <a:avLst/>
            <a:gdLst>
              <a:gd name="T0" fmla="+- 0 3755 3623"/>
              <a:gd name="T1" fmla="*/ T0 w 204"/>
              <a:gd name="T2" fmla="+- 0 489 489"/>
              <a:gd name="T3" fmla="*/ 489 h 205"/>
              <a:gd name="T4" fmla="+- 0 3694 3623"/>
              <a:gd name="T5" fmla="*/ T4 w 204"/>
              <a:gd name="T6" fmla="+- 0 489 489"/>
              <a:gd name="T7" fmla="*/ 489 h 205"/>
              <a:gd name="T8" fmla="+- 0 3623 3623"/>
              <a:gd name="T9" fmla="*/ T8 w 204"/>
              <a:gd name="T10" fmla="+- 0 694 489"/>
              <a:gd name="T11" fmla="*/ 694 h 205"/>
              <a:gd name="T12" fmla="+- 0 3682 3623"/>
              <a:gd name="T13" fmla="*/ T12 w 204"/>
              <a:gd name="T14" fmla="+- 0 694 489"/>
              <a:gd name="T15" fmla="*/ 694 h 205"/>
              <a:gd name="T16" fmla="+- 0 3694 3623"/>
              <a:gd name="T17" fmla="*/ T16 w 204"/>
              <a:gd name="T18" fmla="+- 0 654 489"/>
              <a:gd name="T19" fmla="*/ 654 h 205"/>
              <a:gd name="T20" fmla="+- 0 3813 3623"/>
              <a:gd name="T21" fmla="*/ T20 w 204"/>
              <a:gd name="T22" fmla="+- 0 654 489"/>
              <a:gd name="T23" fmla="*/ 654 h 205"/>
              <a:gd name="T24" fmla="+- 0 3797 3623"/>
              <a:gd name="T25" fmla="*/ T24 w 204"/>
              <a:gd name="T26" fmla="+- 0 608 489"/>
              <a:gd name="T27" fmla="*/ 608 h 205"/>
              <a:gd name="T28" fmla="+- 0 3708 3623"/>
              <a:gd name="T29" fmla="*/ T28 w 204"/>
              <a:gd name="T30" fmla="+- 0 608 489"/>
              <a:gd name="T31" fmla="*/ 608 h 205"/>
              <a:gd name="T32" fmla="+- 0 3725 3623"/>
              <a:gd name="T33" fmla="*/ T32 w 204"/>
              <a:gd name="T34" fmla="+- 0 549 489"/>
              <a:gd name="T35" fmla="*/ 549 h 205"/>
              <a:gd name="T36" fmla="+- 0 3776 3623"/>
              <a:gd name="T37" fmla="*/ T36 w 204"/>
              <a:gd name="T38" fmla="+- 0 549 489"/>
              <a:gd name="T39" fmla="*/ 549 h 205"/>
              <a:gd name="T40" fmla="+- 0 3755 3623"/>
              <a:gd name="T41" fmla="*/ T40 w 204"/>
              <a:gd name="T42" fmla="+- 0 489 489"/>
              <a:gd name="T43" fmla="*/ 489 h 205"/>
              <a:gd name="T44" fmla="+- 0 3813 3623"/>
              <a:gd name="T45" fmla="*/ T44 w 204"/>
              <a:gd name="T46" fmla="+- 0 654 489"/>
              <a:gd name="T47" fmla="*/ 654 h 205"/>
              <a:gd name="T48" fmla="+- 0 3755 3623"/>
              <a:gd name="T49" fmla="*/ T48 w 204"/>
              <a:gd name="T50" fmla="+- 0 654 489"/>
              <a:gd name="T51" fmla="*/ 654 h 205"/>
              <a:gd name="T52" fmla="+- 0 3768 3623"/>
              <a:gd name="T53" fmla="*/ T52 w 204"/>
              <a:gd name="T54" fmla="+- 0 694 489"/>
              <a:gd name="T55" fmla="*/ 694 h 205"/>
              <a:gd name="T56" fmla="+- 0 3826 3623"/>
              <a:gd name="T57" fmla="*/ T56 w 204"/>
              <a:gd name="T58" fmla="+- 0 694 489"/>
              <a:gd name="T59" fmla="*/ 694 h 205"/>
              <a:gd name="T60" fmla="+- 0 3813 3623"/>
              <a:gd name="T61" fmla="*/ T60 w 204"/>
              <a:gd name="T62" fmla="+- 0 654 489"/>
              <a:gd name="T63" fmla="*/ 654 h 205"/>
              <a:gd name="T64" fmla="+- 0 3776 3623"/>
              <a:gd name="T65" fmla="*/ T64 w 204"/>
              <a:gd name="T66" fmla="+- 0 549 489"/>
              <a:gd name="T67" fmla="*/ 549 h 205"/>
              <a:gd name="T68" fmla="+- 0 3725 3623"/>
              <a:gd name="T69" fmla="*/ T68 w 204"/>
              <a:gd name="T70" fmla="+- 0 549 489"/>
              <a:gd name="T71" fmla="*/ 549 h 205"/>
              <a:gd name="T72" fmla="+- 0 3742 3623"/>
              <a:gd name="T73" fmla="*/ T72 w 204"/>
              <a:gd name="T74" fmla="+- 0 608 489"/>
              <a:gd name="T75" fmla="*/ 608 h 205"/>
              <a:gd name="T76" fmla="+- 0 3797 3623"/>
              <a:gd name="T77" fmla="*/ T76 w 204"/>
              <a:gd name="T78" fmla="+- 0 608 489"/>
              <a:gd name="T79" fmla="*/ 608 h 205"/>
              <a:gd name="T80" fmla="+- 0 3776 3623"/>
              <a:gd name="T81" fmla="*/ T80 w 204"/>
              <a:gd name="T82" fmla="+- 0 549 489"/>
              <a:gd name="T83" fmla="*/ 549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</a:cxnLst>
            <a:rect l="0" t="0" r="r" b="b"/>
            <a:pathLst>
              <a:path w="204" h="205">
                <a:moveTo>
                  <a:pt x="132" y="0"/>
                </a:moveTo>
                <a:lnTo>
                  <a:pt x="71" y="0"/>
                </a:lnTo>
                <a:lnTo>
                  <a:pt x="0" y="205"/>
                </a:lnTo>
                <a:lnTo>
                  <a:pt x="59" y="205"/>
                </a:lnTo>
                <a:lnTo>
                  <a:pt x="71" y="165"/>
                </a:lnTo>
                <a:lnTo>
                  <a:pt x="190" y="165"/>
                </a:lnTo>
                <a:lnTo>
                  <a:pt x="174" y="119"/>
                </a:lnTo>
                <a:lnTo>
                  <a:pt x="85" y="119"/>
                </a:lnTo>
                <a:lnTo>
                  <a:pt x="102" y="60"/>
                </a:lnTo>
                <a:lnTo>
                  <a:pt x="153" y="60"/>
                </a:lnTo>
                <a:lnTo>
                  <a:pt x="132" y="0"/>
                </a:lnTo>
                <a:close/>
                <a:moveTo>
                  <a:pt x="190" y="165"/>
                </a:moveTo>
                <a:lnTo>
                  <a:pt x="132" y="165"/>
                </a:lnTo>
                <a:lnTo>
                  <a:pt x="145" y="205"/>
                </a:lnTo>
                <a:lnTo>
                  <a:pt x="203" y="205"/>
                </a:lnTo>
                <a:lnTo>
                  <a:pt x="190" y="165"/>
                </a:lnTo>
                <a:close/>
                <a:moveTo>
                  <a:pt x="153" y="60"/>
                </a:moveTo>
                <a:lnTo>
                  <a:pt x="102" y="60"/>
                </a:lnTo>
                <a:lnTo>
                  <a:pt x="119" y="119"/>
                </a:lnTo>
                <a:lnTo>
                  <a:pt x="174" y="119"/>
                </a:lnTo>
                <a:lnTo>
                  <a:pt x="153" y="6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28575</xdr:rowOff>
    </xdr:from>
    <xdr:to>
      <xdr:col>1</xdr:col>
      <xdr:colOff>1276350</xdr:colOff>
      <xdr:row>5</xdr:row>
      <xdr:rowOff>32354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9575"/>
          <a:ext cx="2238375" cy="622904"/>
        </a:xfrm>
        <a:prstGeom prst="rect">
          <a:avLst/>
        </a:prstGeom>
      </xdr:spPr>
    </xdr:pic>
    <xdr:clientData/>
  </xdr:twoCellAnchor>
  <xdr:twoCellAnchor>
    <xdr:from>
      <xdr:col>5</xdr:col>
      <xdr:colOff>790575</xdr:colOff>
      <xdr:row>2</xdr:row>
      <xdr:rowOff>200025</xdr:rowOff>
    </xdr:from>
    <xdr:to>
      <xdr:col>7</xdr:col>
      <xdr:colOff>298450</xdr:colOff>
      <xdr:row>5</xdr:row>
      <xdr:rowOff>24130</xdr:rowOff>
    </xdr:to>
    <xdr:grpSp>
      <xdr:nvGrpSpPr>
        <xdr:cNvPr id="4" name="3 Grupo"/>
        <xdr:cNvGrpSpPr>
          <a:grpSpLocks/>
        </xdr:cNvGrpSpPr>
      </xdr:nvGrpSpPr>
      <xdr:grpSpPr bwMode="auto">
        <a:xfrm>
          <a:off x="7258050" y="581025"/>
          <a:ext cx="3136900" cy="443230"/>
          <a:chOff x="0" y="0"/>
          <a:chExt cx="3827" cy="698"/>
        </a:xfrm>
      </xdr:grpSpPr>
      <xdr:pic>
        <xdr:nvPicPr>
          <xdr:cNvPr id="5" name="Pictur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6" name="Rectangle 4"/>
          <xdr:cNvSpPr>
            <a:spLocks noChangeArrowheads="1"/>
          </xdr:cNvSpPr>
        </xdr:nvSpPr>
        <xdr:spPr bwMode="auto">
          <a:xfrm>
            <a:off x="3501" y="642"/>
            <a:ext cx="118" cy="50"/>
          </a:xfrm>
          <a:prstGeom prst="rect">
            <a:avLst/>
          </a:pr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cxnSp macro="">
        <xdr:nvCxnSpPr>
          <xdr:cNvPr id="7" name="Line 5"/>
          <xdr:cNvCxnSpPr/>
        </xdr:nvCxnSpPr>
        <xdr:spPr bwMode="auto">
          <a:xfrm>
            <a:off x="3531" y="489"/>
            <a:ext cx="0" cy="154"/>
          </a:xfrm>
          <a:prstGeom prst="line">
            <a:avLst/>
          </a:prstGeom>
          <a:noFill/>
          <a:ln w="36982">
            <a:solidFill>
              <a:srgbClr val="33A9E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8" name="AutoShape 6"/>
          <xdr:cNvSpPr>
            <a:spLocks/>
          </xdr:cNvSpPr>
        </xdr:nvSpPr>
        <xdr:spPr bwMode="auto">
          <a:xfrm>
            <a:off x="3623" y="488"/>
            <a:ext cx="204" cy="205"/>
          </a:xfrm>
          <a:custGeom>
            <a:avLst/>
            <a:gdLst>
              <a:gd name="T0" fmla="+- 0 3755 3623"/>
              <a:gd name="T1" fmla="*/ T0 w 204"/>
              <a:gd name="T2" fmla="+- 0 489 489"/>
              <a:gd name="T3" fmla="*/ 489 h 205"/>
              <a:gd name="T4" fmla="+- 0 3694 3623"/>
              <a:gd name="T5" fmla="*/ T4 w 204"/>
              <a:gd name="T6" fmla="+- 0 489 489"/>
              <a:gd name="T7" fmla="*/ 489 h 205"/>
              <a:gd name="T8" fmla="+- 0 3623 3623"/>
              <a:gd name="T9" fmla="*/ T8 w 204"/>
              <a:gd name="T10" fmla="+- 0 694 489"/>
              <a:gd name="T11" fmla="*/ 694 h 205"/>
              <a:gd name="T12" fmla="+- 0 3682 3623"/>
              <a:gd name="T13" fmla="*/ T12 w 204"/>
              <a:gd name="T14" fmla="+- 0 694 489"/>
              <a:gd name="T15" fmla="*/ 694 h 205"/>
              <a:gd name="T16" fmla="+- 0 3694 3623"/>
              <a:gd name="T17" fmla="*/ T16 w 204"/>
              <a:gd name="T18" fmla="+- 0 654 489"/>
              <a:gd name="T19" fmla="*/ 654 h 205"/>
              <a:gd name="T20" fmla="+- 0 3813 3623"/>
              <a:gd name="T21" fmla="*/ T20 w 204"/>
              <a:gd name="T22" fmla="+- 0 654 489"/>
              <a:gd name="T23" fmla="*/ 654 h 205"/>
              <a:gd name="T24" fmla="+- 0 3797 3623"/>
              <a:gd name="T25" fmla="*/ T24 w 204"/>
              <a:gd name="T26" fmla="+- 0 608 489"/>
              <a:gd name="T27" fmla="*/ 608 h 205"/>
              <a:gd name="T28" fmla="+- 0 3708 3623"/>
              <a:gd name="T29" fmla="*/ T28 w 204"/>
              <a:gd name="T30" fmla="+- 0 608 489"/>
              <a:gd name="T31" fmla="*/ 608 h 205"/>
              <a:gd name="T32" fmla="+- 0 3725 3623"/>
              <a:gd name="T33" fmla="*/ T32 w 204"/>
              <a:gd name="T34" fmla="+- 0 549 489"/>
              <a:gd name="T35" fmla="*/ 549 h 205"/>
              <a:gd name="T36" fmla="+- 0 3776 3623"/>
              <a:gd name="T37" fmla="*/ T36 w 204"/>
              <a:gd name="T38" fmla="+- 0 549 489"/>
              <a:gd name="T39" fmla="*/ 549 h 205"/>
              <a:gd name="T40" fmla="+- 0 3755 3623"/>
              <a:gd name="T41" fmla="*/ T40 w 204"/>
              <a:gd name="T42" fmla="+- 0 489 489"/>
              <a:gd name="T43" fmla="*/ 489 h 205"/>
              <a:gd name="T44" fmla="+- 0 3813 3623"/>
              <a:gd name="T45" fmla="*/ T44 w 204"/>
              <a:gd name="T46" fmla="+- 0 654 489"/>
              <a:gd name="T47" fmla="*/ 654 h 205"/>
              <a:gd name="T48" fmla="+- 0 3755 3623"/>
              <a:gd name="T49" fmla="*/ T48 w 204"/>
              <a:gd name="T50" fmla="+- 0 654 489"/>
              <a:gd name="T51" fmla="*/ 654 h 205"/>
              <a:gd name="T52" fmla="+- 0 3768 3623"/>
              <a:gd name="T53" fmla="*/ T52 w 204"/>
              <a:gd name="T54" fmla="+- 0 694 489"/>
              <a:gd name="T55" fmla="*/ 694 h 205"/>
              <a:gd name="T56" fmla="+- 0 3826 3623"/>
              <a:gd name="T57" fmla="*/ T56 w 204"/>
              <a:gd name="T58" fmla="+- 0 694 489"/>
              <a:gd name="T59" fmla="*/ 694 h 205"/>
              <a:gd name="T60" fmla="+- 0 3813 3623"/>
              <a:gd name="T61" fmla="*/ T60 w 204"/>
              <a:gd name="T62" fmla="+- 0 654 489"/>
              <a:gd name="T63" fmla="*/ 654 h 205"/>
              <a:gd name="T64" fmla="+- 0 3776 3623"/>
              <a:gd name="T65" fmla="*/ T64 w 204"/>
              <a:gd name="T66" fmla="+- 0 549 489"/>
              <a:gd name="T67" fmla="*/ 549 h 205"/>
              <a:gd name="T68" fmla="+- 0 3725 3623"/>
              <a:gd name="T69" fmla="*/ T68 w 204"/>
              <a:gd name="T70" fmla="+- 0 549 489"/>
              <a:gd name="T71" fmla="*/ 549 h 205"/>
              <a:gd name="T72" fmla="+- 0 3742 3623"/>
              <a:gd name="T73" fmla="*/ T72 w 204"/>
              <a:gd name="T74" fmla="+- 0 608 489"/>
              <a:gd name="T75" fmla="*/ 608 h 205"/>
              <a:gd name="T76" fmla="+- 0 3797 3623"/>
              <a:gd name="T77" fmla="*/ T76 w 204"/>
              <a:gd name="T78" fmla="+- 0 608 489"/>
              <a:gd name="T79" fmla="*/ 608 h 205"/>
              <a:gd name="T80" fmla="+- 0 3776 3623"/>
              <a:gd name="T81" fmla="*/ T80 w 204"/>
              <a:gd name="T82" fmla="+- 0 549 489"/>
              <a:gd name="T83" fmla="*/ 549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</a:cxnLst>
            <a:rect l="0" t="0" r="r" b="b"/>
            <a:pathLst>
              <a:path w="204" h="205">
                <a:moveTo>
                  <a:pt x="132" y="0"/>
                </a:moveTo>
                <a:lnTo>
                  <a:pt x="71" y="0"/>
                </a:lnTo>
                <a:lnTo>
                  <a:pt x="0" y="205"/>
                </a:lnTo>
                <a:lnTo>
                  <a:pt x="59" y="205"/>
                </a:lnTo>
                <a:lnTo>
                  <a:pt x="71" y="165"/>
                </a:lnTo>
                <a:lnTo>
                  <a:pt x="190" y="165"/>
                </a:lnTo>
                <a:lnTo>
                  <a:pt x="174" y="119"/>
                </a:lnTo>
                <a:lnTo>
                  <a:pt x="85" y="119"/>
                </a:lnTo>
                <a:lnTo>
                  <a:pt x="102" y="60"/>
                </a:lnTo>
                <a:lnTo>
                  <a:pt x="153" y="60"/>
                </a:lnTo>
                <a:lnTo>
                  <a:pt x="132" y="0"/>
                </a:lnTo>
                <a:close/>
                <a:moveTo>
                  <a:pt x="190" y="165"/>
                </a:moveTo>
                <a:lnTo>
                  <a:pt x="132" y="165"/>
                </a:lnTo>
                <a:lnTo>
                  <a:pt x="145" y="205"/>
                </a:lnTo>
                <a:lnTo>
                  <a:pt x="203" y="205"/>
                </a:lnTo>
                <a:lnTo>
                  <a:pt x="190" y="165"/>
                </a:lnTo>
                <a:close/>
                <a:moveTo>
                  <a:pt x="153" y="60"/>
                </a:moveTo>
                <a:lnTo>
                  <a:pt x="102" y="60"/>
                </a:lnTo>
                <a:lnTo>
                  <a:pt x="119" y="119"/>
                </a:lnTo>
                <a:lnTo>
                  <a:pt x="174" y="119"/>
                </a:lnTo>
                <a:lnTo>
                  <a:pt x="153" y="6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  <xdr:twoCellAnchor>
    <xdr:from>
      <xdr:col>5</xdr:col>
      <xdr:colOff>295275</xdr:colOff>
      <xdr:row>1</xdr:row>
      <xdr:rowOff>152400</xdr:rowOff>
    </xdr:from>
    <xdr:to>
      <xdr:col>5</xdr:col>
      <xdr:colOff>789305</xdr:colOff>
      <xdr:row>5</xdr:row>
      <xdr:rowOff>67108</xdr:rowOff>
    </xdr:to>
    <xdr:grpSp>
      <xdr:nvGrpSpPr>
        <xdr:cNvPr id="14" name="13 Grupo"/>
        <xdr:cNvGrpSpPr>
          <a:grpSpLocks/>
        </xdr:cNvGrpSpPr>
      </xdr:nvGrpSpPr>
      <xdr:grpSpPr bwMode="auto">
        <a:xfrm>
          <a:off x="6762750" y="342900"/>
          <a:ext cx="494030" cy="724333"/>
          <a:chOff x="0" y="0"/>
          <a:chExt cx="778" cy="866"/>
        </a:xfrm>
      </xdr:grpSpPr>
      <xdr:sp macro="" textlink="">
        <xdr:nvSpPr>
          <xdr:cNvPr id="15" name="AutoShape 8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95 w 433"/>
              <a:gd name="T3" fmla="*/ 2 h 865"/>
              <a:gd name="T4" fmla="*/ 73 w 433"/>
              <a:gd name="T5" fmla="*/ 9 h 865"/>
              <a:gd name="T6" fmla="*/ 53 w 433"/>
              <a:gd name="T7" fmla="*/ 19 h 865"/>
              <a:gd name="T8" fmla="*/ 34 w 433"/>
              <a:gd name="T9" fmla="*/ 34 h 865"/>
              <a:gd name="T10" fmla="*/ 19 w 433"/>
              <a:gd name="T11" fmla="*/ 53 h 865"/>
              <a:gd name="T12" fmla="*/ 9 w 433"/>
              <a:gd name="T13" fmla="*/ 73 h 865"/>
              <a:gd name="T14" fmla="*/ 2 w 433"/>
              <a:gd name="T15" fmla="*/ 95 h 865"/>
              <a:gd name="T16" fmla="*/ 0 w 433"/>
              <a:gd name="T17" fmla="*/ 119 h 865"/>
              <a:gd name="T18" fmla="*/ 0 w 433"/>
              <a:gd name="T19" fmla="*/ 750 h 865"/>
              <a:gd name="T20" fmla="*/ 0 w 433"/>
              <a:gd name="T21" fmla="*/ 752 h 865"/>
              <a:gd name="T22" fmla="*/ 1 w 433"/>
              <a:gd name="T23" fmla="*/ 755 h 865"/>
              <a:gd name="T24" fmla="*/ 4 w 433"/>
              <a:gd name="T25" fmla="*/ 777 h 865"/>
              <a:gd name="T26" fmla="*/ 11 w 433"/>
              <a:gd name="T27" fmla="*/ 796 h 865"/>
              <a:gd name="T28" fmla="*/ 21 w 433"/>
              <a:gd name="T29" fmla="*/ 814 h 865"/>
              <a:gd name="T30" fmla="*/ 34 w 433"/>
              <a:gd name="T31" fmla="*/ 830 h 865"/>
              <a:gd name="T32" fmla="*/ 53 w 433"/>
              <a:gd name="T33" fmla="*/ 845 h 865"/>
              <a:gd name="T34" fmla="*/ 73 w 433"/>
              <a:gd name="T35" fmla="*/ 856 h 865"/>
              <a:gd name="T36" fmla="*/ 95 w 433"/>
              <a:gd name="T37" fmla="*/ 863 h 865"/>
              <a:gd name="T38" fmla="*/ 119 w 433"/>
              <a:gd name="T39" fmla="*/ 865 h 865"/>
              <a:gd name="T40" fmla="*/ 134 w 433"/>
              <a:gd name="T41" fmla="*/ 864 h 865"/>
              <a:gd name="T42" fmla="*/ 149 w 433"/>
              <a:gd name="T43" fmla="*/ 861 h 865"/>
              <a:gd name="T44" fmla="*/ 163 w 433"/>
              <a:gd name="T45" fmla="*/ 857 h 865"/>
              <a:gd name="T46" fmla="*/ 176 w 433"/>
              <a:gd name="T47" fmla="*/ 850 h 865"/>
              <a:gd name="T48" fmla="*/ 186 w 433"/>
              <a:gd name="T49" fmla="*/ 845 h 865"/>
              <a:gd name="T50" fmla="*/ 194 w 433"/>
              <a:gd name="T51" fmla="*/ 838 h 865"/>
              <a:gd name="T52" fmla="*/ 202 w 433"/>
              <a:gd name="T53" fmla="*/ 830 h 865"/>
              <a:gd name="T54" fmla="*/ 217 w 433"/>
              <a:gd name="T55" fmla="*/ 813 h 865"/>
              <a:gd name="T56" fmla="*/ 228 w 433"/>
              <a:gd name="T57" fmla="*/ 794 h 865"/>
              <a:gd name="T58" fmla="*/ 235 w 433"/>
              <a:gd name="T59" fmla="*/ 774 h 865"/>
              <a:gd name="T60" fmla="*/ 238 w 433"/>
              <a:gd name="T61" fmla="*/ 752 h 865"/>
              <a:gd name="T62" fmla="*/ 237 w 433"/>
              <a:gd name="T63" fmla="*/ 484 h 865"/>
              <a:gd name="T64" fmla="*/ 227 w 433"/>
              <a:gd name="T65" fmla="*/ 479 h 865"/>
              <a:gd name="T66" fmla="*/ 217 w 433"/>
              <a:gd name="T67" fmla="*/ 474 h 865"/>
              <a:gd name="T68" fmla="*/ 208 w 433"/>
              <a:gd name="T69" fmla="*/ 467 h 865"/>
              <a:gd name="T70" fmla="*/ 200 w 433"/>
              <a:gd name="T71" fmla="*/ 459 h 865"/>
              <a:gd name="T72" fmla="*/ 339 w 433"/>
              <a:gd name="T73" fmla="*/ 459 h 865"/>
              <a:gd name="T74" fmla="*/ 387 w 433"/>
              <a:gd name="T75" fmla="*/ 434 h 865"/>
              <a:gd name="T76" fmla="*/ 411 w 433"/>
              <a:gd name="T77" fmla="*/ 407 h 865"/>
              <a:gd name="T78" fmla="*/ 308 w 433"/>
              <a:gd name="T79" fmla="*/ 407 h 865"/>
              <a:gd name="T80" fmla="*/ 266 w 433"/>
              <a:gd name="T81" fmla="*/ 396 h 865"/>
              <a:gd name="T82" fmla="*/ 238 w 433"/>
              <a:gd name="T83" fmla="*/ 368 h 865"/>
              <a:gd name="T84" fmla="*/ 238 w 433"/>
              <a:gd name="T85" fmla="*/ 119 h 865"/>
              <a:gd name="T86" fmla="*/ 235 w 433"/>
              <a:gd name="T87" fmla="*/ 95 h 865"/>
              <a:gd name="T88" fmla="*/ 229 w 433"/>
              <a:gd name="T89" fmla="*/ 73 h 865"/>
              <a:gd name="T90" fmla="*/ 218 w 433"/>
              <a:gd name="T91" fmla="*/ 53 h 865"/>
              <a:gd name="T92" fmla="*/ 202 w 433"/>
              <a:gd name="T93" fmla="*/ 34 h 865"/>
              <a:gd name="T94" fmla="*/ 184 w 433"/>
              <a:gd name="T95" fmla="*/ 19 h 865"/>
              <a:gd name="T96" fmla="*/ 164 w 433"/>
              <a:gd name="T97" fmla="*/ 9 h 865"/>
              <a:gd name="T98" fmla="*/ 142 w 433"/>
              <a:gd name="T99" fmla="*/ 2 h 865"/>
              <a:gd name="T100" fmla="*/ 119 w 433"/>
              <a:gd name="T101" fmla="*/ 0 h 865"/>
              <a:gd name="T102" fmla="*/ 339 w 433"/>
              <a:gd name="T103" fmla="*/ 459 h 865"/>
              <a:gd name="T104" fmla="*/ 200 w 433"/>
              <a:gd name="T105" fmla="*/ 459 h 865"/>
              <a:gd name="T106" fmla="*/ 271 w 433"/>
              <a:gd name="T107" fmla="*/ 471 h 865"/>
              <a:gd name="T108" fmla="*/ 333 w 433"/>
              <a:gd name="T109" fmla="*/ 463 h 865"/>
              <a:gd name="T110" fmla="*/ 339 w 433"/>
              <a:gd name="T111" fmla="*/ 459 h 865"/>
              <a:gd name="T112" fmla="*/ 432 w 433"/>
              <a:gd name="T113" fmla="*/ 384 h 865"/>
              <a:gd name="T114" fmla="*/ 364 w 433"/>
              <a:gd name="T115" fmla="*/ 403 h 865"/>
              <a:gd name="T116" fmla="*/ 308 w 433"/>
              <a:gd name="T117" fmla="*/ 407 h 865"/>
              <a:gd name="T118" fmla="*/ 411 w 433"/>
              <a:gd name="T119" fmla="*/ 407 h 865"/>
              <a:gd name="T120" fmla="*/ 432 w 433"/>
              <a:gd name="T121" fmla="*/ 384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95" y="2"/>
                </a:lnTo>
                <a:lnTo>
                  <a:pt x="73" y="9"/>
                </a:lnTo>
                <a:lnTo>
                  <a:pt x="53" y="19"/>
                </a:lnTo>
                <a:lnTo>
                  <a:pt x="34" y="34"/>
                </a:lnTo>
                <a:lnTo>
                  <a:pt x="19" y="53"/>
                </a:lnTo>
                <a:lnTo>
                  <a:pt x="9" y="73"/>
                </a:lnTo>
                <a:lnTo>
                  <a:pt x="2" y="95"/>
                </a:lnTo>
                <a:lnTo>
                  <a:pt x="0" y="119"/>
                </a:lnTo>
                <a:lnTo>
                  <a:pt x="0" y="750"/>
                </a:lnTo>
                <a:lnTo>
                  <a:pt x="0" y="752"/>
                </a:lnTo>
                <a:lnTo>
                  <a:pt x="1" y="755"/>
                </a:lnTo>
                <a:lnTo>
                  <a:pt x="4" y="777"/>
                </a:lnTo>
                <a:lnTo>
                  <a:pt x="11" y="796"/>
                </a:lnTo>
                <a:lnTo>
                  <a:pt x="21" y="814"/>
                </a:lnTo>
                <a:lnTo>
                  <a:pt x="34" y="830"/>
                </a:lnTo>
                <a:lnTo>
                  <a:pt x="53" y="845"/>
                </a:lnTo>
                <a:lnTo>
                  <a:pt x="73" y="856"/>
                </a:lnTo>
                <a:lnTo>
                  <a:pt x="95" y="863"/>
                </a:lnTo>
                <a:lnTo>
                  <a:pt x="119" y="865"/>
                </a:lnTo>
                <a:lnTo>
                  <a:pt x="134" y="864"/>
                </a:lnTo>
                <a:lnTo>
                  <a:pt x="149" y="861"/>
                </a:lnTo>
                <a:lnTo>
                  <a:pt x="163" y="857"/>
                </a:lnTo>
                <a:lnTo>
                  <a:pt x="176" y="850"/>
                </a:lnTo>
                <a:lnTo>
                  <a:pt x="186" y="845"/>
                </a:lnTo>
                <a:lnTo>
                  <a:pt x="194" y="838"/>
                </a:lnTo>
                <a:lnTo>
                  <a:pt x="202" y="830"/>
                </a:lnTo>
                <a:lnTo>
                  <a:pt x="217" y="813"/>
                </a:lnTo>
                <a:lnTo>
                  <a:pt x="228" y="794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339" y="459"/>
                </a:lnTo>
                <a:lnTo>
                  <a:pt x="387" y="434"/>
                </a:lnTo>
                <a:lnTo>
                  <a:pt x="411" y="407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29" y="73"/>
                </a:lnTo>
                <a:lnTo>
                  <a:pt x="218" y="53"/>
                </a:lnTo>
                <a:lnTo>
                  <a:pt x="202" y="34"/>
                </a:lnTo>
                <a:lnTo>
                  <a:pt x="184" y="19"/>
                </a:lnTo>
                <a:lnTo>
                  <a:pt x="164" y="9"/>
                </a:lnTo>
                <a:lnTo>
                  <a:pt x="142" y="2"/>
                </a:lnTo>
                <a:lnTo>
                  <a:pt x="119" y="0"/>
                </a:lnTo>
                <a:close/>
                <a:moveTo>
                  <a:pt x="339" y="459"/>
                </a:move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39" y="459"/>
                </a:lnTo>
                <a:close/>
                <a:moveTo>
                  <a:pt x="432" y="384"/>
                </a:moveTo>
                <a:lnTo>
                  <a:pt x="364" y="403"/>
                </a:lnTo>
                <a:lnTo>
                  <a:pt x="308" y="407"/>
                </a:lnTo>
                <a:lnTo>
                  <a:pt x="411" y="407"/>
                </a:lnTo>
                <a:lnTo>
                  <a:pt x="432" y="384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6" name="AutoShape 9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702 251"/>
              <a:gd name="T1" fmla="*/ T0 w 452"/>
              <a:gd name="T2" fmla="+- 0 470 2"/>
              <a:gd name="T3" fmla="*/ 470 h 865"/>
              <a:gd name="T4" fmla="+- 0 498 251"/>
              <a:gd name="T5" fmla="*/ T4 w 452"/>
              <a:gd name="T6" fmla="+- 0 470 2"/>
              <a:gd name="T7" fmla="*/ 470 h 865"/>
              <a:gd name="T8" fmla="+- 0 494 251"/>
              <a:gd name="T9" fmla="*/ T8 w 452"/>
              <a:gd name="T10" fmla="+- 0 478 2"/>
              <a:gd name="T11" fmla="*/ 478 h 865"/>
              <a:gd name="T12" fmla="+- 0 486 251"/>
              <a:gd name="T13" fmla="*/ T12 w 452"/>
              <a:gd name="T14" fmla="+- 0 488 2"/>
              <a:gd name="T15" fmla="*/ 488 h 865"/>
              <a:gd name="T16" fmla="+- 0 476 251"/>
              <a:gd name="T17" fmla="*/ T16 w 452"/>
              <a:gd name="T18" fmla="+- 0 498 2"/>
              <a:gd name="T19" fmla="*/ 498 h 865"/>
              <a:gd name="T20" fmla="+- 0 464 251"/>
              <a:gd name="T21" fmla="*/ T20 w 452"/>
              <a:gd name="T22" fmla="+- 0 508 2"/>
              <a:gd name="T23" fmla="*/ 508 h 865"/>
              <a:gd name="T24" fmla="+- 0 464 251"/>
              <a:gd name="T25" fmla="*/ T24 w 452"/>
              <a:gd name="T26" fmla="+- 0 752 2"/>
              <a:gd name="T27" fmla="*/ 752 h 865"/>
              <a:gd name="T28" fmla="+- 0 467 251"/>
              <a:gd name="T29" fmla="*/ T28 w 452"/>
              <a:gd name="T30" fmla="+- 0 774 2"/>
              <a:gd name="T31" fmla="*/ 774 h 865"/>
              <a:gd name="T32" fmla="+- 0 473 251"/>
              <a:gd name="T33" fmla="*/ T32 w 452"/>
              <a:gd name="T34" fmla="+- 0 795 2"/>
              <a:gd name="T35" fmla="*/ 795 h 865"/>
              <a:gd name="T36" fmla="+- 0 484 251"/>
              <a:gd name="T37" fmla="*/ T36 w 452"/>
              <a:gd name="T38" fmla="+- 0 814 2"/>
              <a:gd name="T39" fmla="*/ 814 h 865"/>
              <a:gd name="T40" fmla="+- 0 498 251"/>
              <a:gd name="T41" fmla="*/ T40 w 452"/>
              <a:gd name="T42" fmla="+- 0 832 2"/>
              <a:gd name="T43" fmla="*/ 832 h 865"/>
              <a:gd name="T44" fmla="+- 0 500 251"/>
              <a:gd name="T45" fmla="*/ T44 w 452"/>
              <a:gd name="T46" fmla="+- 0 833 2"/>
              <a:gd name="T47" fmla="*/ 833 h 865"/>
              <a:gd name="T48" fmla="+- 0 501 251"/>
              <a:gd name="T49" fmla="*/ T48 w 452"/>
              <a:gd name="T50" fmla="+- 0 834 2"/>
              <a:gd name="T51" fmla="*/ 834 h 865"/>
              <a:gd name="T52" fmla="+- 0 503 251"/>
              <a:gd name="T53" fmla="*/ T52 w 452"/>
              <a:gd name="T54" fmla="+- 0 835 2"/>
              <a:gd name="T55" fmla="*/ 835 h 865"/>
              <a:gd name="T56" fmla="+- 0 514 251"/>
              <a:gd name="T57" fmla="*/ T56 w 452"/>
              <a:gd name="T58" fmla="+- 0 845 2"/>
              <a:gd name="T59" fmla="*/ 845 h 865"/>
              <a:gd name="T60" fmla="+- 0 526 251"/>
              <a:gd name="T61" fmla="*/ T60 w 452"/>
              <a:gd name="T62" fmla="+- 0 852 2"/>
              <a:gd name="T63" fmla="*/ 852 h 865"/>
              <a:gd name="T64" fmla="+- 0 539 251"/>
              <a:gd name="T65" fmla="*/ T64 w 452"/>
              <a:gd name="T66" fmla="+- 0 859 2"/>
              <a:gd name="T67" fmla="*/ 859 h 865"/>
              <a:gd name="T68" fmla="+- 0 553 251"/>
              <a:gd name="T69" fmla="*/ T68 w 452"/>
              <a:gd name="T70" fmla="+- 0 863 2"/>
              <a:gd name="T71" fmla="*/ 863 h 865"/>
              <a:gd name="T72" fmla="+- 0 562 251"/>
              <a:gd name="T73" fmla="*/ T72 w 452"/>
              <a:gd name="T74" fmla="+- 0 866 2"/>
              <a:gd name="T75" fmla="*/ 866 h 865"/>
              <a:gd name="T76" fmla="+- 0 572 251"/>
              <a:gd name="T77" fmla="*/ T76 w 452"/>
              <a:gd name="T78" fmla="+- 0 867 2"/>
              <a:gd name="T79" fmla="*/ 867 h 865"/>
              <a:gd name="T80" fmla="+- 0 593 251"/>
              <a:gd name="T81" fmla="*/ T80 w 452"/>
              <a:gd name="T82" fmla="+- 0 867 2"/>
              <a:gd name="T83" fmla="*/ 867 h 865"/>
              <a:gd name="T84" fmla="+- 0 604 251"/>
              <a:gd name="T85" fmla="*/ T84 w 452"/>
              <a:gd name="T86" fmla="+- 0 866 2"/>
              <a:gd name="T87" fmla="*/ 866 h 865"/>
              <a:gd name="T88" fmla="+- 0 613 251"/>
              <a:gd name="T89" fmla="*/ T88 w 452"/>
              <a:gd name="T90" fmla="+- 0 863 2"/>
              <a:gd name="T91" fmla="*/ 863 h 865"/>
              <a:gd name="T92" fmla="+- 0 628 251"/>
              <a:gd name="T93" fmla="*/ T92 w 452"/>
              <a:gd name="T94" fmla="+- 0 858 2"/>
              <a:gd name="T95" fmla="*/ 858 h 865"/>
              <a:gd name="T96" fmla="+- 0 642 251"/>
              <a:gd name="T97" fmla="*/ T96 w 452"/>
              <a:gd name="T98" fmla="+- 0 852 2"/>
              <a:gd name="T99" fmla="*/ 852 h 865"/>
              <a:gd name="T100" fmla="+- 0 654 251"/>
              <a:gd name="T101" fmla="*/ T100 w 452"/>
              <a:gd name="T102" fmla="+- 0 843 2"/>
              <a:gd name="T103" fmla="*/ 843 h 865"/>
              <a:gd name="T104" fmla="+- 0 666 251"/>
              <a:gd name="T105" fmla="*/ T104 w 452"/>
              <a:gd name="T106" fmla="+- 0 832 2"/>
              <a:gd name="T107" fmla="*/ 832 h 865"/>
              <a:gd name="T108" fmla="+- 0 681 251"/>
              <a:gd name="T109" fmla="*/ T108 w 452"/>
              <a:gd name="T110" fmla="+- 0 814 2"/>
              <a:gd name="T111" fmla="*/ 814 h 865"/>
              <a:gd name="T112" fmla="+- 0 692 251"/>
              <a:gd name="T113" fmla="*/ T112 w 452"/>
              <a:gd name="T114" fmla="+- 0 795 2"/>
              <a:gd name="T115" fmla="*/ 795 h 865"/>
              <a:gd name="T116" fmla="+- 0 699 251"/>
              <a:gd name="T117" fmla="*/ T116 w 452"/>
              <a:gd name="T118" fmla="+- 0 774 2"/>
              <a:gd name="T119" fmla="*/ 774 h 865"/>
              <a:gd name="T120" fmla="+- 0 702 251"/>
              <a:gd name="T121" fmla="*/ T120 w 452"/>
              <a:gd name="T122" fmla="+- 0 752 2"/>
              <a:gd name="T123" fmla="*/ 752 h 865"/>
              <a:gd name="T124" fmla="+- 0 702 251"/>
              <a:gd name="T125" fmla="*/ T124 w 452"/>
              <a:gd name="T126" fmla="+- 0 470 2"/>
              <a:gd name="T127" fmla="*/ 470 h 865"/>
              <a:gd name="T128" fmla="+- 0 583 251"/>
              <a:gd name="T129" fmla="*/ T128 w 452"/>
              <a:gd name="T130" fmla="+- 0 2 2"/>
              <a:gd name="T131" fmla="*/ 2 h 865"/>
              <a:gd name="T132" fmla="+- 0 559 251"/>
              <a:gd name="T133" fmla="*/ T132 w 452"/>
              <a:gd name="T134" fmla="+- 0 4 2"/>
              <a:gd name="T135" fmla="*/ 4 h 865"/>
              <a:gd name="T136" fmla="+- 0 537 251"/>
              <a:gd name="T137" fmla="*/ T136 w 452"/>
              <a:gd name="T138" fmla="+- 0 10 2"/>
              <a:gd name="T139" fmla="*/ 10 h 865"/>
              <a:gd name="T140" fmla="+- 0 517 251"/>
              <a:gd name="T141" fmla="*/ T140 w 452"/>
              <a:gd name="T142" fmla="+- 0 21 2"/>
              <a:gd name="T143" fmla="*/ 21 h 865"/>
              <a:gd name="T144" fmla="+- 0 498 251"/>
              <a:gd name="T145" fmla="*/ T144 w 452"/>
              <a:gd name="T146" fmla="+- 0 36 2"/>
              <a:gd name="T147" fmla="*/ 36 h 865"/>
              <a:gd name="T148" fmla="+- 0 483 251"/>
              <a:gd name="T149" fmla="*/ T148 w 452"/>
              <a:gd name="T150" fmla="+- 0 55 2"/>
              <a:gd name="T151" fmla="*/ 55 h 865"/>
              <a:gd name="T152" fmla="+- 0 473 251"/>
              <a:gd name="T153" fmla="*/ T152 w 452"/>
              <a:gd name="T154" fmla="+- 0 75 2"/>
              <a:gd name="T155" fmla="*/ 75 h 865"/>
              <a:gd name="T156" fmla="+- 0 466 251"/>
              <a:gd name="T157" fmla="*/ T156 w 452"/>
              <a:gd name="T158" fmla="+- 0 97 2"/>
              <a:gd name="T159" fmla="*/ 97 h 865"/>
              <a:gd name="T160" fmla="+- 0 464 251"/>
              <a:gd name="T161" fmla="*/ T160 w 452"/>
              <a:gd name="T162" fmla="+- 0 121 2"/>
              <a:gd name="T163" fmla="*/ 121 h 865"/>
              <a:gd name="T164" fmla="+- 0 465 251"/>
              <a:gd name="T165" fmla="*/ T164 w 452"/>
              <a:gd name="T166" fmla="+- 0 368 2"/>
              <a:gd name="T167" fmla="*/ 368 h 865"/>
              <a:gd name="T168" fmla="+- 0 430 251"/>
              <a:gd name="T169" fmla="*/ T168 w 452"/>
              <a:gd name="T170" fmla="+- 0 423 2"/>
              <a:gd name="T171" fmla="*/ 423 h 865"/>
              <a:gd name="T172" fmla="+- 0 383 251"/>
              <a:gd name="T173" fmla="*/ T172 w 452"/>
              <a:gd name="T174" fmla="+- 0 465 2"/>
              <a:gd name="T175" fmla="*/ 465 h 865"/>
              <a:gd name="T176" fmla="+- 0 323 251"/>
              <a:gd name="T177" fmla="*/ T176 w 452"/>
              <a:gd name="T178" fmla="+- 0 492 2"/>
              <a:gd name="T179" fmla="*/ 492 h 865"/>
              <a:gd name="T180" fmla="+- 0 251 251"/>
              <a:gd name="T181" fmla="*/ T180 w 452"/>
              <a:gd name="T182" fmla="+- 0 507 2"/>
              <a:gd name="T183" fmla="*/ 507 h 865"/>
              <a:gd name="T184" fmla="+- 0 307 251"/>
              <a:gd name="T185" fmla="*/ T184 w 452"/>
              <a:gd name="T186" fmla="+- 0 527 2"/>
              <a:gd name="T187" fmla="*/ 527 h 865"/>
              <a:gd name="T188" fmla="+- 0 367 251"/>
              <a:gd name="T189" fmla="*/ T188 w 452"/>
              <a:gd name="T190" fmla="+- 0 528 2"/>
              <a:gd name="T191" fmla="*/ 528 h 865"/>
              <a:gd name="T192" fmla="+- 0 431 251"/>
              <a:gd name="T193" fmla="*/ T192 w 452"/>
              <a:gd name="T194" fmla="+- 0 508 2"/>
              <a:gd name="T195" fmla="*/ 508 h 865"/>
              <a:gd name="T196" fmla="+- 0 498 251"/>
              <a:gd name="T197" fmla="*/ T196 w 452"/>
              <a:gd name="T198" fmla="+- 0 470 2"/>
              <a:gd name="T199" fmla="*/ 470 h 865"/>
              <a:gd name="T200" fmla="+- 0 702 251"/>
              <a:gd name="T201" fmla="*/ T200 w 452"/>
              <a:gd name="T202" fmla="+- 0 470 2"/>
              <a:gd name="T203" fmla="*/ 470 h 865"/>
              <a:gd name="T204" fmla="+- 0 702 251"/>
              <a:gd name="T205" fmla="*/ T204 w 452"/>
              <a:gd name="T206" fmla="+- 0 121 2"/>
              <a:gd name="T207" fmla="*/ 121 h 865"/>
              <a:gd name="T208" fmla="+- 0 699 251"/>
              <a:gd name="T209" fmla="*/ T208 w 452"/>
              <a:gd name="T210" fmla="+- 0 97 2"/>
              <a:gd name="T211" fmla="*/ 97 h 865"/>
              <a:gd name="T212" fmla="+- 0 693 251"/>
              <a:gd name="T213" fmla="*/ T212 w 452"/>
              <a:gd name="T214" fmla="+- 0 75 2"/>
              <a:gd name="T215" fmla="*/ 75 h 865"/>
              <a:gd name="T216" fmla="+- 0 682 251"/>
              <a:gd name="T217" fmla="*/ T216 w 452"/>
              <a:gd name="T218" fmla="+- 0 55 2"/>
              <a:gd name="T219" fmla="*/ 55 h 865"/>
              <a:gd name="T220" fmla="+- 0 666 251"/>
              <a:gd name="T221" fmla="*/ T220 w 452"/>
              <a:gd name="T222" fmla="+- 0 36 2"/>
              <a:gd name="T223" fmla="*/ 36 h 865"/>
              <a:gd name="T224" fmla="+- 0 648 251"/>
              <a:gd name="T225" fmla="*/ T224 w 452"/>
              <a:gd name="T226" fmla="+- 0 21 2"/>
              <a:gd name="T227" fmla="*/ 21 h 865"/>
              <a:gd name="T228" fmla="+- 0 628 251"/>
              <a:gd name="T229" fmla="*/ T228 w 452"/>
              <a:gd name="T230" fmla="+- 0 10 2"/>
              <a:gd name="T231" fmla="*/ 10 h 865"/>
              <a:gd name="T232" fmla="+- 0 606 251"/>
              <a:gd name="T233" fmla="*/ T232 w 452"/>
              <a:gd name="T234" fmla="+- 0 4 2"/>
              <a:gd name="T235" fmla="*/ 4 h 865"/>
              <a:gd name="T236" fmla="+- 0 583 251"/>
              <a:gd name="T237" fmla="*/ T236 w 452"/>
              <a:gd name="T238" fmla="+- 0 2 2"/>
              <a:gd name="T239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  <a:cxn ang="0">
                <a:pos x="T125" y="T127"/>
              </a:cxn>
              <a:cxn ang="0">
                <a:pos x="T129" y="T131"/>
              </a:cxn>
              <a:cxn ang="0">
                <a:pos x="T133" y="T135"/>
              </a:cxn>
              <a:cxn ang="0">
                <a:pos x="T137" y="T139"/>
              </a:cxn>
              <a:cxn ang="0">
                <a:pos x="T141" y="T143"/>
              </a:cxn>
              <a:cxn ang="0">
                <a:pos x="T145" y="T147"/>
              </a:cxn>
              <a:cxn ang="0">
                <a:pos x="T149" y="T151"/>
              </a:cxn>
              <a:cxn ang="0">
                <a:pos x="T153" y="T155"/>
              </a:cxn>
              <a:cxn ang="0">
                <a:pos x="T157" y="T159"/>
              </a:cxn>
              <a:cxn ang="0">
                <a:pos x="T161" y="T163"/>
              </a:cxn>
              <a:cxn ang="0">
                <a:pos x="T165" y="T167"/>
              </a:cxn>
              <a:cxn ang="0">
                <a:pos x="T169" y="T171"/>
              </a:cxn>
              <a:cxn ang="0">
                <a:pos x="T173" y="T175"/>
              </a:cxn>
              <a:cxn ang="0">
                <a:pos x="T177" y="T179"/>
              </a:cxn>
              <a:cxn ang="0">
                <a:pos x="T181" y="T183"/>
              </a:cxn>
              <a:cxn ang="0">
                <a:pos x="T185" y="T187"/>
              </a:cxn>
              <a:cxn ang="0">
                <a:pos x="T189" y="T191"/>
              </a:cxn>
              <a:cxn ang="0">
                <a:pos x="T193" y="T195"/>
              </a:cxn>
              <a:cxn ang="0">
                <a:pos x="T197" y="T199"/>
              </a:cxn>
              <a:cxn ang="0">
                <a:pos x="T201" y="T203"/>
              </a:cxn>
              <a:cxn ang="0">
                <a:pos x="T205" y="T207"/>
              </a:cxn>
              <a:cxn ang="0">
                <a:pos x="T209" y="T211"/>
              </a:cxn>
              <a:cxn ang="0">
                <a:pos x="T213" y="T215"/>
              </a:cxn>
              <a:cxn ang="0">
                <a:pos x="T217" y="T219"/>
              </a:cxn>
              <a:cxn ang="0">
                <a:pos x="T221" y="T223"/>
              </a:cxn>
              <a:cxn ang="0">
                <a:pos x="T225" y="T227"/>
              </a:cxn>
              <a:cxn ang="0">
                <a:pos x="T229" y="T231"/>
              </a:cxn>
              <a:cxn ang="0">
                <a:pos x="T233" y="T235"/>
              </a:cxn>
              <a:cxn ang="0">
                <a:pos x="T237" y="T239"/>
              </a:cxn>
            </a:cxnLst>
            <a:rect l="0" t="0" r="r" b="b"/>
            <a:pathLst>
              <a:path w="452" h="865">
                <a:moveTo>
                  <a:pt x="451" y="468"/>
                </a:move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6"/>
                </a:lnTo>
                <a:lnTo>
                  <a:pt x="213" y="750"/>
                </a:lnTo>
                <a:lnTo>
                  <a:pt x="216" y="772"/>
                </a:lnTo>
                <a:lnTo>
                  <a:pt x="222" y="793"/>
                </a:lnTo>
                <a:lnTo>
                  <a:pt x="233" y="812"/>
                </a:lnTo>
                <a:lnTo>
                  <a:pt x="247" y="830"/>
                </a:lnTo>
                <a:lnTo>
                  <a:pt x="249" y="831"/>
                </a:lnTo>
                <a:lnTo>
                  <a:pt x="250" y="832"/>
                </a:lnTo>
                <a:lnTo>
                  <a:pt x="252" y="833"/>
                </a:lnTo>
                <a:lnTo>
                  <a:pt x="263" y="843"/>
                </a:lnTo>
                <a:lnTo>
                  <a:pt x="275" y="850"/>
                </a:lnTo>
                <a:lnTo>
                  <a:pt x="288" y="857"/>
                </a:lnTo>
                <a:lnTo>
                  <a:pt x="302" y="861"/>
                </a:lnTo>
                <a:lnTo>
                  <a:pt x="311" y="864"/>
                </a:lnTo>
                <a:lnTo>
                  <a:pt x="321" y="865"/>
                </a:lnTo>
                <a:lnTo>
                  <a:pt x="342" y="865"/>
                </a:lnTo>
                <a:lnTo>
                  <a:pt x="353" y="864"/>
                </a:lnTo>
                <a:lnTo>
                  <a:pt x="362" y="861"/>
                </a:lnTo>
                <a:lnTo>
                  <a:pt x="377" y="856"/>
                </a:lnTo>
                <a:lnTo>
                  <a:pt x="391" y="850"/>
                </a:lnTo>
                <a:lnTo>
                  <a:pt x="403" y="841"/>
                </a:lnTo>
                <a:lnTo>
                  <a:pt x="415" y="830"/>
                </a:lnTo>
                <a:lnTo>
                  <a:pt x="430" y="812"/>
                </a:lnTo>
                <a:lnTo>
                  <a:pt x="441" y="793"/>
                </a:lnTo>
                <a:lnTo>
                  <a:pt x="448" y="772"/>
                </a:lnTo>
                <a:lnTo>
                  <a:pt x="451" y="750"/>
                </a:lnTo>
                <a:lnTo>
                  <a:pt x="451" y="468"/>
                </a:lnTo>
                <a:close/>
                <a:moveTo>
                  <a:pt x="332" y="0"/>
                </a:moveTo>
                <a:lnTo>
                  <a:pt x="308" y="2"/>
                </a:lnTo>
                <a:lnTo>
                  <a:pt x="286" y="8"/>
                </a:lnTo>
                <a:lnTo>
                  <a:pt x="266" y="19"/>
                </a:lnTo>
                <a:lnTo>
                  <a:pt x="247" y="34"/>
                </a:lnTo>
                <a:lnTo>
                  <a:pt x="232" y="53"/>
                </a:lnTo>
                <a:lnTo>
                  <a:pt x="222" y="73"/>
                </a:lnTo>
                <a:lnTo>
                  <a:pt x="215" y="95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451" y="468"/>
                </a:lnTo>
                <a:lnTo>
                  <a:pt x="451" y="119"/>
                </a:lnTo>
                <a:lnTo>
                  <a:pt x="448" y="95"/>
                </a:lnTo>
                <a:lnTo>
                  <a:pt x="442" y="73"/>
                </a:lnTo>
                <a:lnTo>
                  <a:pt x="431" y="53"/>
                </a:lnTo>
                <a:lnTo>
                  <a:pt x="415" y="34"/>
                </a:lnTo>
                <a:lnTo>
                  <a:pt x="397" y="19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7" name="Freeform 10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62 154"/>
              <a:gd name="T31" fmla="*/ 162 h 33"/>
              <a:gd name="T32" fmla="+- 0 770 745"/>
              <a:gd name="T33" fmla="*/ T32 w 33"/>
              <a:gd name="T34" fmla="+- 0 154 154"/>
              <a:gd name="T35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  <xdr:sp macro="" textlink="">
        <xdr:nvSpPr>
          <xdr:cNvPr id="18" name="Freeform 11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01 94"/>
              <a:gd name="T31" fmla="*/ 101 h 33"/>
              <a:gd name="T32" fmla="+- 0 770 745"/>
              <a:gd name="T33" fmla="*/ T32 w 33"/>
              <a:gd name="T34" fmla="+- 0 94 94"/>
              <a:gd name="T35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DO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zoomScale="80" zoomScaleNormal="80" workbookViewId="0">
      <selection activeCell="F5" sqref="F5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5.28515625" customWidth="1"/>
    <col min="5" max="5" width="37.42578125" customWidth="1"/>
    <col min="6" max="6" width="48" customWidth="1"/>
    <col min="7" max="7" width="22.140625" customWidth="1"/>
    <col min="8" max="8" width="18" customWidth="1"/>
    <col min="10" max="10" width="23.5703125" customWidth="1"/>
    <col min="12" max="12" width="18.28515625" customWidth="1"/>
    <col min="13" max="13" width="19.7109375" customWidth="1"/>
  </cols>
  <sheetData>
    <row r="1" spans="1:13" ht="15.75" x14ac:dyDescent="0.25">
      <c r="C1" s="100" t="s">
        <v>6</v>
      </c>
      <c r="D1" s="100"/>
      <c r="E1" s="100"/>
    </row>
    <row r="2" spans="1:13" x14ac:dyDescent="0.25">
      <c r="C2" s="101" t="s">
        <v>5</v>
      </c>
      <c r="D2" s="101"/>
      <c r="E2" s="101"/>
    </row>
    <row r="3" spans="1:13" ht="15.75" x14ac:dyDescent="0.25">
      <c r="C3" s="102" t="s">
        <v>38</v>
      </c>
      <c r="D3" s="102"/>
      <c r="E3" s="102"/>
    </row>
    <row r="4" spans="1:13" x14ac:dyDescent="0.25">
      <c r="C4" s="99" t="s">
        <v>7</v>
      </c>
      <c r="D4" s="99"/>
      <c r="E4" s="99"/>
    </row>
    <row r="5" spans="1:13" ht="18" x14ac:dyDescent="0.25">
      <c r="C5" s="97" t="s">
        <v>4</v>
      </c>
      <c r="D5" s="97"/>
      <c r="E5" s="97"/>
    </row>
    <row r="6" spans="1:13" ht="15.75" x14ac:dyDescent="0.25">
      <c r="C6" s="98" t="s">
        <v>8</v>
      </c>
      <c r="D6" s="98"/>
      <c r="E6" s="98"/>
    </row>
    <row r="7" spans="1:13" ht="18" x14ac:dyDescent="0.25">
      <c r="C7" s="97" t="s">
        <v>3</v>
      </c>
      <c r="D7" s="97"/>
      <c r="E7" s="97"/>
    </row>
    <row r="8" spans="1:13" ht="59.25" customHeight="1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3" ht="18" customHeight="1" x14ac:dyDescent="0.25">
      <c r="A9" s="42">
        <v>44929</v>
      </c>
      <c r="B9" s="8">
        <v>2625</v>
      </c>
      <c r="C9" s="30" t="s">
        <v>79</v>
      </c>
      <c r="D9" s="8" t="s">
        <v>17</v>
      </c>
      <c r="E9" s="30" t="s">
        <v>80</v>
      </c>
      <c r="F9" s="30" t="s">
        <v>81</v>
      </c>
      <c r="G9" s="30" t="s">
        <v>136</v>
      </c>
      <c r="H9" s="43">
        <v>44365</v>
      </c>
      <c r="I9" s="1"/>
    </row>
    <row r="10" spans="1:13" ht="18" customHeight="1" x14ac:dyDescent="0.25">
      <c r="A10" s="32">
        <v>44931</v>
      </c>
      <c r="B10" s="23">
        <v>2626</v>
      </c>
      <c r="C10" s="29" t="s">
        <v>85</v>
      </c>
      <c r="D10" s="23" t="s">
        <v>17</v>
      </c>
      <c r="E10" s="29" t="s">
        <v>86</v>
      </c>
      <c r="F10" s="29" t="s">
        <v>87</v>
      </c>
      <c r="G10" s="29">
        <v>221301</v>
      </c>
      <c r="H10" s="36">
        <v>7668.7</v>
      </c>
      <c r="I10" s="1"/>
      <c r="M10" s="24"/>
    </row>
    <row r="11" spans="1:13" ht="18" customHeight="1" x14ac:dyDescent="0.25">
      <c r="A11" s="32">
        <v>44931</v>
      </c>
      <c r="B11" s="23">
        <v>2627</v>
      </c>
      <c r="C11" s="39" t="s">
        <v>82</v>
      </c>
      <c r="D11" s="40" t="s">
        <v>17</v>
      </c>
      <c r="E11" s="39" t="s">
        <v>83</v>
      </c>
      <c r="F11" s="39" t="s">
        <v>84</v>
      </c>
      <c r="G11" s="39">
        <v>236301</v>
      </c>
      <c r="H11" s="41">
        <v>4000</v>
      </c>
      <c r="I11" s="1"/>
      <c r="L11" s="24"/>
      <c r="M11" s="24"/>
    </row>
    <row r="12" spans="1:13" ht="18" customHeight="1" x14ac:dyDescent="0.25">
      <c r="A12" s="32">
        <v>44931</v>
      </c>
      <c r="B12" s="23">
        <v>2628</v>
      </c>
      <c r="C12" s="39" t="s">
        <v>89</v>
      </c>
      <c r="D12" s="40" t="s">
        <v>16</v>
      </c>
      <c r="E12" s="39" t="s">
        <v>90</v>
      </c>
      <c r="F12" s="39" t="s">
        <v>91</v>
      </c>
      <c r="G12" s="39">
        <v>237203</v>
      </c>
      <c r="H12" s="41">
        <v>84096.18</v>
      </c>
      <c r="I12" s="1"/>
      <c r="L12" s="24"/>
      <c r="M12" s="24"/>
    </row>
    <row r="13" spans="1:13" ht="18" customHeight="1" x14ac:dyDescent="0.25">
      <c r="A13" s="42">
        <v>44936</v>
      </c>
      <c r="B13" s="8" t="s">
        <v>54</v>
      </c>
      <c r="C13" s="30" t="s">
        <v>55</v>
      </c>
      <c r="D13" s="8" t="s">
        <v>17</v>
      </c>
      <c r="E13" s="30" t="s">
        <v>56</v>
      </c>
      <c r="F13" s="30" t="s">
        <v>57</v>
      </c>
      <c r="G13" s="30">
        <v>239201</v>
      </c>
      <c r="H13" s="43">
        <v>36985.919999999998</v>
      </c>
      <c r="I13" s="1"/>
      <c r="J13" s="24"/>
      <c r="L13" s="24"/>
      <c r="M13" s="24"/>
    </row>
    <row r="14" spans="1:13" ht="18" customHeight="1" x14ac:dyDescent="0.25">
      <c r="A14" s="42">
        <v>44936</v>
      </c>
      <c r="B14" s="8" t="s">
        <v>58</v>
      </c>
      <c r="C14" s="30" t="s">
        <v>59</v>
      </c>
      <c r="D14" s="8" t="s">
        <v>17</v>
      </c>
      <c r="E14" s="30" t="s">
        <v>60</v>
      </c>
      <c r="F14" s="30" t="s">
        <v>61</v>
      </c>
      <c r="G14" s="30">
        <v>239101</v>
      </c>
      <c r="H14" s="43">
        <v>130720.4</v>
      </c>
      <c r="I14" s="1"/>
      <c r="J14" s="24"/>
      <c r="L14" s="24"/>
      <c r="M14" s="24"/>
    </row>
    <row r="15" spans="1:13" ht="18" customHeight="1" x14ac:dyDescent="0.25">
      <c r="A15" s="11">
        <v>44937</v>
      </c>
      <c r="B15" s="8" t="s">
        <v>50</v>
      </c>
      <c r="C15" s="9" t="s">
        <v>51</v>
      </c>
      <c r="D15" s="10" t="s">
        <v>17</v>
      </c>
      <c r="E15" s="9" t="s">
        <v>52</v>
      </c>
      <c r="F15" s="9" t="s">
        <v>53</v>
      </c>
      <c r="G15" s="9">
        <v>239301</v>
      </c>
      <c r="H15" s="38">
        <v>173750</v>
      </c>
      <c r="I15" s="1"/>
      <c r="J15" s="24"/>
      <c r="L15" s="24"/>
      <c r="M15" s="24"/>
    </row>
    <row r="16" spans="1:13" ht="18" customHeight="1" x14ac:dyDescent="0.25">
      <c r="A16" s="32">
        <v>44938</v>
      </c>
      <c r="B16" s="23">
        <v>2629</v>
      </c>
      <c r="C16" s="39" t="s">
        <v>92</v>
      </c>
      <c r="D16" s="40" t="s">
        <v>16</v>
      </c>
      <c r="E16" s="39" t="s">
        <v>93</v>
      </c>
      <c r="F16" s="39" t="s">
        <v>94</v>
      </c>
      <c r="G16" s="39">
        <v>227102</v>
      </c>
      <c r="H16" s="41">
        <v>6300</v>
      </c>
      <c r="I16" s="1"/>
      <c r="J16" s="24"/>
      <c r="L16" s="24"/>
      <c r="M16" s="24"/>
    </row>
    <row r="17" spans="1:13" ht="18" customHeight="1" x14ac:dyDescent="0.25">
      <c r="A17" s="31">
        <v>44938</v>
      </c>
      <c r="B17" s="8">
        <v>2630</v>
      </c>
      <c r="C17" s="9" t="s">
        <v>95</v>
      </c>
      <c r="D17" s="10" t="s">
        <v>17</v>
      </c>
      <c r="E17" s="9" t="s">
        <v>96</v>
      </c>
      <c r="F17" s="9" t="s">
        <v>88</v>
      </c>
      <c r="G17" s="9">
        <v>237104</v>
      </c>
      <c r="H17" s="38">
        <v>1476</v>
      </c>
      <c r="I17" s="1"/>
      <c r="J17" s="24"/>
      <c r="L17" s="24"/>
      <c r="M17" s="24"/>
    </row>
    <row r="18" spans="1:13" ht="18" customHeight="1" x14ac:dyDescent="0.25">
      <c r="A18" s="28">
        <v>44939</v>
      </c>
      <c r="B18" s="23" t="s">
        <v>62</v>
      </c>
      <c r="C18" s="29" t="s">
        <v>63</v>
      </c>
      <c r="D18" s="23" t="s">
        <v>16</v>
      </c>
      <c r="E18" s="29" t="s">
        <v>64</v>
      </c>
      <c r="F18" s="29" t="s">
        <v>65</v>
      </c>
      <c r="G18" s="29">
        <v>239101</v>
      </c>
      <c r="H18" s="36">
        <v>102972.7</v>
      </c>
      <c r="I18" s="1"/>
      <c r="J18" s="24"/>
      <c r="L18" s="24"/>
      <c r="M18" s="24"/>
    </row>
    <row r="19" spans="1:13" ht="18" customHeight="1" x14ac:dyDescent="0.25">
      <c r="A19" s="28">
        <v>44939</v>
      </c>
      <c r="B19" s="23">
        <v>2631</v>
      </c>
      <c r="C19" s="29" t="s">
        <v>97</v>
      </c>
      <c r="D19" s="23" t="s">
        <v>16</v>
      </c>
      <c r="E19" s="29" t="s">
        <v>90</v>
      </c>
      <c r="F19" s="29" t="s">
        <v>91</v>
      </c>
      <c r="G19" s="29">
        <v>237203</v>
      </c>
      <c r="H19" s="36">
        <v>20926.830000000002</v>
      </c>
      <c r="I19" s="1"/>
      <c r="J19" s="24"/>
      <c r="L19" s="24"/>
      <c r="M19" s="24"/>
    </row>
    <row r="20" spans="1:13" ht="18" customHeight="1" x14ac:dyDescent="0.25">
      <c r="A20" s="28">
        <v>44939</v>
      </c>
      <c r="B20" s="23">
        <v>2632</v>
      </c>
      <c r="C20" s="29" t="s">
        <v>98</v>
      </c>
      <c r="D20" s="23" t="s">
        <v>16</v>
      </c>
      <c r="E20" s="29" t="s">
        <v>99</v>
      </c>
      <c r="F20" s="29" t="s">
        <v>100</v>
      </c>
      <c r="G20" s="29">
        <v>221801</v>
      </c>
      <c r="H20" s="36">
        <v>50000</v>
      </c>
      <c r="I20" s="1"/>
      <c r="J20" s="24"/>
      <c r="L20" s="24"/>
      <c r="M20" s="24"/>
    </row>
    <row r="21" spans="1:13" ht="18" customHeight="1" x14ac:dyDescent="0.25">
      <c r="A21" s="28">
        <v>44940</v>
      </c>
      <c r="B21" s="23">
        <v>2633</v>
      </c>
      <c r="C21" s="29" t="s">
        <v>101</v>
      </c>
      <c r="D21" s="23" t="s">
        <v>17</v>
      </c>
      <c r="E21" s="29" t="s">
        <v>96</v>
      </c>
      <c r="F21" s="29" t="s">
        <v>88</v>
      </c>
      <c r="G21" s="29">
        <v>237104</v>
      </c>
      <c r="H21" s="36">
        <v>1476</v>
      </c>
      <c r="I21" s="1"/>
      <c r="J21" s="24"/>
      <c r="L21" s="24"/>
      <c r="M21" s="24"/>
    </row>
    <row r="22" spans="1:13" ht="18" customHeight="1" x14ac:dyDescent="0.25">
      <c r="A22" s="28">
        <v>44940</v>
      </c>
      <c r="B22" s="23">
        <v>2634</v>
      </c>
      <c r="C22" s="29" t="s">
        <v>102</v>
      </c>
      <c r="D22" s="23" t="s">
        <v>16</v>
      </c>
      <c r="E22" s="29" t="s">
        <v>90</v>
      </c>
      <c r="F22" s="29" t="s">
        <v>91</v>
      </c>
      <c r="G22" s="29">
        <v>237203</v>
      </c>
      <c r="H22" s="36">
        <v>65468.23</v>
      </c>
      <c r="I22" s="1"/>
      <c r="J22" s="24"/>
      <c r="L22" s="24"/>
      <c r="M22" s="24"/>
    </row>
    <row r="23" spans="1:13" ht="18" customHeight="1" x14ac:dyDescent="0.25">
      <c r="A23" s="28">
        <v>44942</v>
      </c>
      <c r="B23" s="23" t="s">
        <v>66</v>
      </c>
      <c r="C23" s="29" t="s">
        <v>67</v>
      </c>
      <c r="D23" s="23" t="s">
        <v>16</v>
      </c>
      <c r="E23" s="29" t="s">
        <v>68</v>
      </c>
      <c r="F23" s="29" t="s">
        <v>65</v>
      </c>
      <c r="G23" s="29">
        <v>239101</v>
      </c>
      <c r="H23" s="36">
        <v>59472</v>
      </c>
      <c r="I23" s="1"/>
      <c r="J23" s="24"/>
      <c r="L23" s="24"/>
      <c r="M23" s="24"/>
    </row>
    <row r="24" spans="1:13" ht="18" customHeight="1" x14ac:dyDescent="0.25">
      <c r="A24" s="28">
        <v>44942</v>
      </c>
      <c r="B24" s="45">
        <v>2635</v>
      </c>
      <c r="C24" s="29" t="s">
        <v>103</v>
      </c>
      <c r="D24" s="23" t="s">
        <v>17</v>
      </c>
      <c r="E24" s="29" t="s">
        <v>104</v>
      </c>
      <c r="F24" s="29" t="s">
        <v>88</v>
      </c>
      <c r="G24" s="29">
        <v>237104</v>
      </c>
      <c r="H24" s="36">
        <v>17652.8</v>
      </c>
      <c r="I24" s="1"/>
      <c r="J24" s="24"/>
      <c r="L24" s="24"/>
      <c r="M24" s="24"/>
    </row>
    <row r="25" spans="1:13" ht="18" customHeight="1" x14ac:dyDescent="0.25">
      <c r="A25" s="51">
        <v>44942</v>
      </c>
      <c r="B25" s="52">
        <v>2636</v>
      </c>
      <c r="C25" s="53" t="s">
        <v>105</v>
      </c>
      <c r="D25" s="52" t="s">
        <v>17</v>
      </c>
      <c r="E25" s="53" t="s">
        <v>106</v>
      </c>
      <c r="F25" s="53" t="s">
        <v>107</v>
      </c>
      <c r="G25" s="53"/>
      <c r="H25" s="54">
        <v>24000</v>
      </c>
      <c r="I25" s="1"/>
      <c r="J25" s="24"/>
      <c r="L25" s="24"/>
      <c r="M25" s="24"/>
    </row>
    <row r="26" spans="1:13" ht="18" customHeight="1" x14ac:dyDescent="0.25">
      <c r="A26" s="28" t="s">
        <v>108</v>
      </c>
      <c r="B26" s="23">
        <v>2637</v>
      </c>
      <c r="C26" s="29" t="s">
        <v>109</v>
      </c>
      <c r="D26" s="23" t="s">
        <v>16</v>
      </c>
      <c r="E26" s="29" t="s">
        <v>93</v>
      </c>
      <c r="F26" s="29" t="s">
        <v>110</v>
      </c>
      <c r="G26" s="29">
        <v>227102</v>
      </c>
      <c r="H26" s="36">
        <v>34300</v>
      </c>
      <c r="I26" s="1"/>
      <c r="J26" s="24"/>
      <c r="L26" s="24"/>
      <c r="M26" s="24"/>
    </row>
    <row r="27" spans="1:13" ht="18" customHeight="1" x14ac:dyDescent="0.25">
      <c r="A27" s="28">
        <v>44943</v>
      </c>
      <c r="B27" s="23" t="s">
        <v>69</v>
      </c>
      <c r="C27" s="29" t="s">
        <v>70</v>
      </c>
      <c r="D27" s="23" t="s">
        <v>17</v>
      </c>
      <c r="E27" s="29" t="s">
        <v>56</v>
      </c>
      <c r="F27" s="29" t="s">
        <v>57</v>
      </c>
      <c r="G27" s="29">
        <v>239201</v>
      </c>
      <c r="H27" s="36">
        <v>28758.959999999999</v>
      </c>
      <c r="I27" s="1"/>
      <c r="J27" s="25"/>
      <c r="L27" s="24"/>
      <c r="M27" s="24"/>
    </row>
    <row r="28" spans="1:13" ht="18" customHeight="1" x14ac:dyDescent="0.25">
      <c r="A28" s="28">
        <v>44943</v>
      </c>
      <c r="B28" s="23">
        <v>2638</v>
      </c>
      <c r="C28" s="29" t="s">
        <v>111</v>
      </c>
      <c r="D28" s="23" t="s">
        <v>16</v>
      </c>
      <c r="E28" s="29" t="s">
        <v>112</v>
      </c>
      <c r="F28" s="29" t="s">
        <v>113</v>
      </c>
      <c r="G28" s="29">
        <v>237299</v>
      </c>
      <c r="H28" s="36">
        <v>217359</v>
      </c>
      <c r="I28" s="1"/>
      <c r="J28" s="25"/>
      <c r="L28" s="24"/>
      <c r="M28" s="24"/>
    </row>
    <row r="29" spans="1:13" ht="18" customHeight="1" x14ac:dyDescent="0.25">
      <c r="A29" s="28">
        <v>44943</v>
      </c>
      <c r="B29" s="23">
        <v>2639</v>
      </c>
      <c r="C29" s="29" t="s">
        <v>114</v>
      </c>
      <c r="D29" s="23" t="s">
        <v>16</v>
      </c>
      <c r="E29" s="29" t="s">
        <v>90</v>
      </c>
      <c r="F29" s="29" t="s">
        <v>91</v>
      </c>
      <c r="G29" s="29">
        <v>237203</v>
      </c>
      <c r="H29" s="36">
        <v>75039.667000000001</v>
      </c>
      <c r="I29" s="1"/>
      <c r="J29" s="25"/>
      <c r="L29" s="24"/>
      <c r="M29" s="24"/>
    </row>
    <row r="30" spans="1:13" ht="18" customHeight="1" x14ac:dyDescent="0.25">
      <c r="A30" s="42" t="s">
        <v>118</v>
      </c>
      <c r="B30" s="8">
        <v>2640</v>
      </c>
      <c r="C30" s="30" t="s">
        <v>117</v>
      </c>
      <c r="D30" s="8" t="s">
        <v>17</v>
      </c>
      <c r="E30" s="30" t="s">
        <v>116</v>
      </c>
      <c r="F30" s="30" t="s">
        <v>115</v>
      </c>
      <c r="G30" s="30">
        <v>233301</v>
      </c>
      <c r="H30" s="43">
        <v>545750</v>
      </c>
      <c r="I30" s="1"/>
      <c r="J30" s="25"/>
      <c r="L30" s="24"/>
      <c r="M30" s="24"/>
    </row>
    <row r="31" spans="1:13" ht="18" customHeight="1" x14ac:dyDescent="0.25">
      <c r="A31" s="32">
        <v>44945</v>
      </c>
      <c r="B31" s="23">
        <v>2641</v>
      </c>
      <c r="C31" s="39" t="s">
        <v>123</v>
      </c>
      <c r="D31" s="40" t="s">
        <v>17</v>
      </c>
      <c r="E31" s="39" t="s">
        <v>96</v>
      </c>
      <c r="F31" s="39" t="s">
        <v>88</v>
      </c>
      <c r="G31" s="39">
        <v>237104</v>
      </c>
      <c r="H31" s="41">
        <v>1476</v>
      </c>
      <c r="I31" s="1"/>
      <c r="J31" s="25"/>
      <c r="L31" s="24"/>
      <c r="M31" s="24"/>
    </row>
    <row r="32" spans="1:13" ht="18" customHeight="1" x14ac:dyDescent="0.25">
      <c r="A32" s="32">
        <v>44945</v>
      </c>
      <c r="B32" s="23">
        <v>2642</v>
      </c>
      <c r="C32" s="39" t="s">
        <v>122</v>
      </c>
      <c r="D32" s="40" t="s">
        <v>17</v>
      </c>
      <c r="E32" s="39" t="s">
        <v>96</v>
      </c>
      <c r="F32" s="39" t="s">
        <v>88</v>
      </c>
      <c r="G32" s="39">
        <v>237104</v>
      </c>
      <c r="H32" s="41">
        <v>1476</v>
      </c>
      <c r="I32" s="1"/>
      <c r="J32" s="25"/>
      <c r="L32" s="24"/>
      <c r="M32" s="24"/>
    </row>
    <row r="33" spans="1:13" ht="18" customHeight="1" x14ac:dyDescent="0.25">
      <c r="A33" s="32">
        <v>44951</v>
      </c>
      <c r="B33" s="23">
        <v>2643</v>
      </c>
      <c r="C33" s="39" t="s">
        <v>121</v>
      </c>
      <c r="D33" s="40" t="s">
        <v>17</v>
      </c>
      <c r="E33" s="39" t="s">
        <v>120</v>
      </c>
      <c r="F33" s="39" t="s">
        <v>119</v>
      </c>
      <c r="G33" s="39">
        <v>239601</v>
      </c>
      <c r="H33" s="41">
        <v>17200</v>
      </c>
      <c r="I33" s="1"/>
      <c r="J33" s="25"/>
      <c r="L33" s="24"/>
      <c r="M33" s="24"/>
    </row>
    <row r="34" spans="1:13" ht="18" customHeight="1" x14ac:dyDescent="0.25">
      <c r="A34" s="32">
        <v>44951</v>
      </c>
      <c r="B34" s="23">
        <v>2644</v>
      </c>
      <c r="C34" s="39" t="s">
        <v>124</v>
      </c>
      <c r="D34" s="40" t="s">
        <v>17</v>
      </c>
      <c r="E34" s="39" t="s">
        <v>125</v>
      </c>
      <c r="F34" s="39" t="s">
        <v>126</v>
      </c>
      <c r="G34" s="39">
        <v>236301</v>
      </c>
      <c r="H34" s="41">
        <v>6200</v>
      </c>
      <c r="I34" s="1"/>
      <c r="J34" s="25"/>
      <c r="L34" s="24"/>
      <c r="M34" s="24"/>
    </row>
    <row r="35" spans="1:13" ht="18" customHeight="1" x14ac:dyDescent="0.25">
      <c r="A35" s="31">
        <v>44951</v>
      </c>
      <c r="B35" s="8" t="s">
        <v>43</v>
      </c>
      <c r="C35" s="30">
        <v>2143</v>
      </c>
      <c r="D35" s="8" t="s">
        <v>17</v>
      </c>
      <c r="E35" s="30" t="s">
        <v>41</v>
      </c>
      <c r="F35" s="30" t="s">
        <v>42</v>
      </c>
      <c r="G35" s="30">
        <v>239301</v>
      </c>
      <c r="H35" s="37">
        <v>176705</v>
      </c>
      <c r="I35" s="1"/>
      <c r="J35" s="25"/>
      <c r="L35" s="24"/>
      <c r="M35" s="24"/>
    </row>
    <row r="36" spans="1:13" ht="18" customHeight="1" x14ac:dyDescent="0.25">
      <c r="A36" s="31">
        <v>44951</v>
      </c>
      <c r="B36" s="8">
        <v>2645</v>
      </c>
      <c r="C36" s="30" t="s">
        <v>127</v>
      </c>
      <c r="D36" s="8" t="s">
        <v>16</v>
      </c>
      <c r="E36" s="55" t="s">
        <v>128</v>
      </c>
      <c r="F36" s="30" t="s">
        <v>129</v>
      </c>
      <c r="G36" s="30">
        <v>237299</v>
      </c>
      <c r="H36" s="37">
        <v>223778</v>
      </c>
      <c r="I36" s="1"/>
      <c r="J36" s="25"/>
      <c r="L36" s="24"/>
      <c r="M36" s="24"/>
    </row>
    <row r="37" spans="1:13" ht="18" customHeight="1" x14ac:dyDescent="0.25">
      <c r="A37" s="31">
        <v>44951</v>
      </c>
      <c r="B37" s="8" t="s">
        <v>46</v>
      </c>
      <c r="C37" s="30" t="s">
        <v>47</v>
      </c>
      <c r="D37" s="8" t="s">
        <v>17</v>
      </c>
      <c r="E37" s="26" t="s">
        <v>45</v>
      </c>
      <c r="F37" s="30" t="s">
        <v>44</v>
      </c>
      <c r="G37" s="30">
        <v>234101</v>
      </c>
      <c r="H37" s="37">
        <v>137500</v>
      </c>
      <c r="I37" s="1"/>
      <c r="J37" s="25"/>
      <c r="L37" s="24"/>
      <c r="M37" s="24"/>
    </row>
    <row r="38" spans="1:13" ht="18" customHeight="1" x14ac:dyDescent="0.25">
      <c r="A38" s="32">
        <v>44952</v>
      </c>
      <c r="B38" s="23" t="s">
        <v>48</v>
      </c>
      <c r="C38" s="39" t="s">
        <v>49</v>
      </c>
      <c r="D38" s="40" t="s">
        <v>17</v>
      </c>
      <c r="E38" s="30" t="s">
        <v>45</v>
      </c>
      <c r="F38" s="39" t="s">
        <v>44</v>
      </c>
      <c r="G38" s="39">
        <v>244101</v>
      </c>
      <c r="H38" s="41">
        <v>69875</v>
      </c>
      <c r="I38" s="1"/>
      <c r="J38" s="25"/>
      <c r="L38" s="24"/>
      <c r="M38" s="24"/>
    </row>
    <row r="39" spans="1:13" ht="18" customHeight="1" x14ac:dyDescent="0.25">
      <c r="A39" s="32">
        <v>44952</v>
      </c>
      <c r="B39" s="23">
        <v>2646</v>
      </c>
      <c r="C39" s="39" t="s">
        <v>133</v>
      </c>
      <c r="D39" s="40" t="s">
        <v>17</v>
      </c>
      <c r="E39" s="29" t="s">
        <v>134</v>
      </c>
      <c r="F39" s="39" t="s">
        <v>135</v>
      </c>
      <c r="G39" s="39">
        <v>231101</v>
      </c>
      <c r="H39" s="41">
        <v>109935</v>
      </c>
      <c r="I39" s="1"/>
      <c r="J39" s="25"/>
      <c r="L39" s="24"/>
      <c r="M39" s="24"/>
    </row>
    <row r="40" spans="1:13" ht="18" customHeight="1" x14ac:dyDescent="0.25">
      <c r="A40" s="32">
        <v>44951</v>
      </c>
      <c r="B40" s="23" t="s">
        <v>74</v>
      </c>
      <c r="C40" s="39" t="s">
        <v>73</v>
      </c>
      <c r="D40" s="40" t="s">
        <v>17</v>
      </c>
      <c r="E40" s="39" t="s">
        <v>72</v>
      </c>
      <c r="F40" s="39" t="s">
        <v>71</v>
      </c>
      <c r="G40" s="39" t="s">
        <v>137</v>
      </c>
      <c r="H40" s="41">
        <v>169240</v>
      </c>
      <c r="I40" s="1"/>
      <c r="J40" s="25"/>
      <c r="L40" s="24"/>
      <c r="M40" s="24"/>
    </row>
    <row r="41" spans="1:13" ht="18" customHeight="1" x14ac:dyDescent="0.25">
      <c r="A41" s="32">
        <v>44951</v>
      </c>
      <c r="B41" s="23">
        <v>2647</v>
      </c>
      <c r="C41" s="39" t="s">
        <v>130</v>
      </c>
      <c r="D41" s="40" t="s">
        <v>16</v>
      </c>
      <c r="E41" s="39" t="s">
        <v>90</v>
      </c>
      <c r="F41" s="39" t="s">
        <v>91</v>
      </c>
      <c r="G41" s="39">
        <v>237203</v>
      </c>
      <c r="H41" s="41">
        <v>22028.240000000002</v>
      </c>
      <c r="I41" s="1"/>
      <c r="J41" s="25"/>
      <c r="L41" s="24"/>
      <c r="M41" s="24"/>
    </row>
    <row r="42" spans="1:13" ht="18" customHeight="1" x14ac:dyDescent="0.25">
      <c r="A42" s="42">
        <v>44953</v>
      </c>
      <c r="B42" s="8" t="s">
        <v>40</v>
      </c>
      <c r="C42" s="30">
        <v>2144</v>
      </c>
      <c r="D42" s="8" t="s">
        <v>17</v>
      </c>
      <c r="E42" s="30" t="s">
        <v>41</v>
      </c>
      <c r="F42" s="30" t="s">
        <v>42</v>
      </c>
      <c r="G42" s="30">
        <v>239301</v>
      </c>
      <c r="H42" s="43">
        <v>110552.8</v>
      </c>
      <c r="I42" s="1"/>
      <c r="J42" s="25"/>
      <c r="L42" s="24"/>
      <c r="M42" s="24"/>
    </row>
    <row r="43" spans="1:13" ht="18" customHeight="1" x14ac:dyDescent="0.25">
      <c r="A43" s="42">
        <v>44953</v>
      </c>
      <c r="B43" s="8">
        <v>2648</v>
      </c>
      <c r="C43" s="30" t="s">
        <v>131</v>
      </c>
      <c r="D43" s="8" t="s">
        <v>16</v>
      </c>
      <c r="E43" s="30" t="s">
        <v>90</v>
      </c>
      <c r="F43" s="30" t="s">
        <v>132</v>
      </c>
      <c r="G43" s="30">
        <v>237203</v>
      </c>
      <c r="H43" s="43">
        <v>28636.71</v>
      </c>
      <c r="I43" s="1"/>
      <c r="J43" s="25"/>
      <c r="L43" s="24"/>
      <c r="M43" s="24"/>
    </row>
    <row r="44" spans="1:13" ht="18" customHeight="1" x14ac:dyDescent="0.25">
      <c r="A44" s="42">
        <v>44953</v>
      </c>
      <c r="B44" s="8" t="s">
        <v>75</v>
      </c>
      <c r="C44" s="30">
        <v>1500</v>
      </c>
      <c r="D44" s="8" t="s">
        <v>16</v>
      </c>
      <c r="E44" s="30" t="s">
        <v>76</v>
      </c>
      <c r="F44" s="30" t="s">
        <v>77</v>
      </c>
      <c r="G44" s="30" t="s">
        <v>137</v>
      </c>
      <c r="H44" s="43">
        <v>79070</v>
      </c>
      <c r="I44" s="1"/>
      <c r="J44" s="25"/>
      <c r="L44" s="24"/>
      <c r="M44" s="24"/>
    </row>
    <row r="45" spans="1:13" ht="18" customHeight="1" x14ac:dyDescent="0.25">
      <c r="A45" s="42">
        <v>44953</v>
      </c>
      <c r="B45" s="8" t="s">
        <v>78</v>
      </c>
      <c r="C45" s="30">
        <v>1502</v>
      </c>
      <c r="D45" s="8" t="s">
        <v>16</v>
      </c>
      <c r="E45" s="30" t="s">
        <v>76</v>
      </c>
      <c r="F45" s="30" t="s">
        <v>42</v>
      </c>
      <c r="G45" s="30">
        <v>239301</v>
      </c>
      <c r="H45" s="43">
        <v>204500</v>
      </c>
      <c r="I45" s="1"/>
      <c r="J45" s="25"/>
      <c r="L45" s="24"/>
      <c r="M45" s="24"/>
    </row>
    <row r="46" spans="1:13" ht="2.25" customHeight="1" x14ac:dyDescent="0.25">
      <c r="A46" s="42"/>
      <c r="B46" s="8"/>
      <c r="C46" s="30"/>
      <c r="D46" s="8"/>
      <c r="E46" s="30"/>
      <c r="F46" s="30"/>
      <c r="G46" s="30"/>
      <c r="H46" s="43"/>
      <c r="I46" s="33"/>
      <c r="J46" s="24"/>
      <c r="L46" s="24"/>
      <c r="M46">
        <v>43286.71</v>
      </c>
    </row>
    <row r="47" spans="1:13" hidden="1" x14ac:dyDescent="0.25">
      <c r="A47" s="49"/>
      <c r="B47" s="48"/>
      <c r="C47" s="47"/>
      <c r="D47" s="48"/>
      <c r="E47" s="47"/>
      <c r="F47" s="47"/>
      <c r="G47" s="47"/>
      <c r="H47" s="46"/>
      <c r="J47" s="24"/>
      <c r="M47">
        <v>58037.120000000003</v>
      </c>
    </row>
    <row r="48" spans="1:13" x14ac:dyDescent="0.25">
      <c r="A48" s="42"/>
      <c r="B48" s="8"/>
      <c r="C48" s="30"/>
      <c r="D48" s="8"/>
      <c r="E48" s="30"/>
      <c r="F48" s="30"/>
      <c r="G48" s="50" t="s">
        <v>39</v>
      </c>
      <c r="H48" s="44">
        <f>SUM(H9:H47)</f>
        <v>3090711.1369999996</v>
      </c>
      <c r="I48" s="33"/>
      <c r="J48" s="24"/>
      <c r="L48" s="24"/>
      <c r="M48" s="24"/>
    </row>
    <row r="49" spans="1:13" x14ac:dyDescent="0.25">
      <c r="J49" s="24"/>
      <c r="L49" s="24"/>
      <c r="M49" s="24"/>
    </row>
    <row r="50" spans="1:13" x14ac:dyDescent="0.25">
      <c r="A50" s="2"/>
      <c r="B50" s="3"/>
      <c r="C50" s="3"/>
      <c r="D50" s="3"/>
      <c r="E50" s="4" t="s">
        <v>9</v>
      </c>
      <c r="F50" s="5"/>
      <c r="G50" s="5"/>
      <c r="H50" s="6"/>
      <c r="J50" s="24"/>
      <c r="L50" s="24"/>
      <c r="M50" s="24"/>
    </row>
    <row r="51" spans="1:13" x14ac:dyDescent="0.25">
      <c r="A51" s="2"/>
      <c r="B51" s="3"/>
      <c r="C51" s="3"/>
      <c r="D51" s="3"/>
      <c r="E51" s="4" t="s">
        <v>10</v>
      </c>
      <c r="F51" s="5"/>
      <c r="G51" s="5"/>
      <c r="H51" s="6"/>
      <c r="J51" s="24"/>
      <c r="L51" s="24"/>
    </row>
    <row r="52" spans="1:13" ht="15.75" x14ac:dyDescent="0.25">
      <c r="A52" s="15" t="s">
        <v>18</v>
      </c>
      <c r="B52" s="15"/>
      <c r="C52" s="15"/>
      <c r="D52" s="18"/>
      <c r="F52" s="19" t="s">
        <v>19</v>
      </c>
    </row>
    <row r="53" spans="1:13" ht="2.25" customHeight="1" x14ac:dyDescent="0.25">
      <c r="A53" s="16" t="s">
        <v>20</v>
      </c>
      <c r="B53" s="16" t="s">
        <v>21</v>
      </c>
      <c r="C53" s="16" t="s">
        <v>22</v>
      </c>
      <c r="D53" s="18"/>
      <c r="E53" s="34"/>
      <c r="F53" s="16" t="s">
        <v>23</v>
      </c>
      <c r="G53" s="16" t="s">
        <v>21</v>
      </c>
      <c r="H53" s="16" t="s">
        <v>22</v>
      </c>
    </row>
    <row r="54" spans="1:13" ht="18.75" customHeight="1" x14ac:dyDescent="0.25">
      <c r="A54" s="7" t="s">
        <v>16</v>
      </c>
      <c r="B54" s="7">
        <v>15</v>
      </c>
      <c r="C54" s="21">
        <v>1273947.56</v>
      </c>
      <c r="D54" s="18"/>
      <c r="F54" s="7" t="s">
        <v>24</v>
      </c>
      <c r="G54" s="7">
        <v>36</v>
      </c>
      <c r="H54" s="21">
        <v>2321183.4</v>
      </c>
    </row>
    <row r="55" spans="1:13" x14ac:dyDescent="0.25">
      <c r="A55" s="7" t="s">
        <v>17</v>
      </c>
      <c r="B55" s="7">
        <v>23</v>
      </c>
      <c r="C55" s="21">
        <v>1816763.58</v>
      </c>
      <c r="D55" s="18"/>
      <c r="F55" s="7" t="s">
        <v>25</v>
      </c>
      <c r="G55" s="7">
        <v>2</v>
      </c>
      <c r="H55" s="21">
        <v>769528</v>
      </c>
    </row>
    <row r="56" spans="1:13" x14ac:dyDescent="0.25">
      <c r="A56" s="16" t="s">
        <v>26</v>
      </c>
      <c r="B56" s="17">
        <v>38</v>
      </c>
      <c r="C56" s="35">
        <f>SUM(C54:C55)</f>
        <v>3090711.14</v>
      </c>
      <c r="D56" s="18"/>
      <c r="F56" s="20" t="s">
        <v>27</v>
      </c>
      <c r="G56" s="7">
        <v>38</v>
      </c>
      <c r="H56" s="22">
        <f>SUM(H54:H55)</f>
        <v>3090711.4</v>
      </c>
    </row>
    <row r="57" spans="1:13" x14ac:dyDescent="0.25">
      <c r="D57" s="18"/>
      <c r="H57" s="24"/>
    </row>
    <row r="58" spans="1:13" x14ac:dyDescent="0.25">
      <c r="A58" t="s">
        <v>28</v>
      </c>
      <c r="D58" s="18"/>
      <c r="E58" s="26"/>
      <c r="H58" t="s">
        <v>36</v>
      </c>
    </row>
    <row r="59" spans="1:13" x14ac:dyDescent="0.25">
      <c r="D59" s="18"/>
    </row>
    <row r="60" spans="1:13" x14ac:dyDescent="0.25">
      <c r="A60" s="19" t="s">
        <v>31</v>
      </c>
      <c r="D60" s="18"/>
      <c r="F60" s="19" t="s">
        <v>32</v>
      </c>
    </row>
    <row r="61" spans="1:13" x14ac:dyDescent="0.25">
      <c r="A61" t="s">
        <v>33</v>
      </c>
      <c r="D61" s="27"/>
      <c r="F61" t="s">
        <v>29</v>
      </c>
    </row>
    <row r="62" spans="1:13" x14ac:dyDescent="0.25">
      <c r="D62" s="27"/>
    </row>
    <row r="63" spans="1:13" x14ac:dyDescent="0.25">
      <c r="A63" s="19" t="s">
        <v>34</v>
      </c>
      <c r="B63" s="19"/>
      <c r="D63" s="27"/>
    </row>
    <row r="64" spans="1:13" x14ac:dyDescent="0.25">
      <c r="A64" t="s">
        <v>35</v>
      </c>
      <c r="D64" s="27"/>
    </row>
    <row r="65" spans="2:7" x14ac:dyDescent="0.25">
      <c r="D65" s="27"/>
    </row>
    <row r="66" spans="2:7" x14ac:dyDescent="0.25">
      <c r="D66" s="24"/>
    </row>
    <row r="67" spans="2:7" x14ac:dyDescent="0.25">
      <c r="B67" t="s">
        <v>37</v>
      </c>
      <c r="D67" s="24"/>
    </row>
    <row r="68" spans="2:7" x14ac:dyDescent="0.25">
      <c r="D68" s="24"/>
      <c r="G68">
        <v>2</v>
      </c>
    </row>
    <row r="69" spans="2:7" x14ac:dyDescent="0.25">
      <c r="D69" s="24"/>
      <c r="G69" t="s">
        <v>30</v>
      </c>
    </row>
    <row r="70" spans="2:7" x14ac:dyDescent="0.25">
      <c r="D70" s="24"/>
      <c r="G70" s="24"/>
    </row>
    <row r="71" spans="2:7" x14ac:dyDescent="0.25">
      <c r="G71" s="24"/>
    </row>
    <row r="72" spans="2:7" x14ac:dyDescent="0.25">
      <c r="G72" s="24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75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33" workbookViewId="0">
      <selection activeCell="E53" sqref="E53"/>
    </sheetView>
  </sheetViews>
  <sheetFormatPr baseColWidth="10" defaultRowHeight="15" x14ac:dyDescent="0.25"/>
  <cols>
    <col min="2" max="2" width="11.42578125" customWidth="1"/>
    <col min="3" max="3" width="18.85546875" customWidth="1"/>
    <col min="5" max="5" width="21.85546875" customWidth="1"/>
    <col min="6" max="6" width="30.42578125" customWidth="1"/>
    <col min="8" max="8" width="20" customWidth="1"/>
  </cols>
  <sheetData>
    <row r="1" spans="1:8" ht="15.75" x14ac:dyDescent="0.25">
      <c r="C1" s="100" t="s">
        <v>6</v>
      </c>
      <c r="D1" s="100"/>
      <c r="E1" s="100"/>
    </row>
    <row r="2" spans="1:8" x14ac:dyDescent="0.25">
      <c r="C2" s="101" t="s">
        <v>5</v>
      </c>
      <c r="D2" s="101"/>
      <c r="E2" s="101"/>
    </row>
    <row r="3" spans="1:8" ht="15.75" x14ac:dyDescent="0.25">
      <c r="C3" s="102" t="s">
        <v>138</v>
      </c>
      <c r="D3" s="102"/>
      <c r="E3" s="102"/>
    </row>
    <row r="4" spans="1:8" x14ac:dyDescent="0.25">
      <c r="C4" s="99" t="s">
        <v>7</v>
      </c>
      <c r="D4" s="99"/>
      <c r="E4" s="99"/>
    </row>
    <row r="5" spans="1:8" ht="18" x14ac:dyDescent="0.25">
      <c r="C5" s="97" t="s">
        <v>4</v>
      </c>
      <c r="D5" s="97"/>
      <c r="E5" s="97"/>
    </row>
    <row r="6" spans="1:8" ht="15.75" x14ac:dyDescent="0.25">
      <c r="C6" s="98" t="s">
        <v>8</v>
      </c>
      <c r="D6" s="98"/>
      <c r="E6" s="98"/>
    </row>
    <row r="7" spans="1:8" ht="18" x14ac:dyDescent="0.25">
      <c r="C7" s="97" t="s">
        <v>3</v>
      </c>
      <c r="D7" s="97"/>
      <c r="E7" s="97"/>
    </row>
    <row r="8" spans="1:8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8" x14ac:dyDescent="0.25">
      <c r="A9" s="42">
        <v>44958</v>
      </c>
      <c r="B9" s="8">
        <v>2649</v>
      </c>
      <c r="C9" s="30" t="s">
        <v>139</v>
      </c>
      <c r="D9" s="8" t="s">
        <v>16</v>
      </c>
      <c r="E9" s="30" t="s">
        <v>140</v>
      </c>
      <c r="F9" s="30" t="s">
        <v>141</v>
      </c>
      <c r="G9" s="30" t="s">
        <v>142</v>
      </c>
      <c r="H9" s="43">
        <v>72804</v>
      </c>
    </row>
    <row r="10" spans="1:8" x14ac:dyDescent="0.25">
      <c r="A10" s="42">
        <v>44960</v>
      </c>
      <c r="B10" s="8" t="s">
        <v>143</v>
      </c>
      <c r="C10" s="30" t="s">
        <v>144</v>
      </c>
      <c r="D10" s="8" t="s">
        <v>17</v>
      </c>
      <c r="E10" s="30" t="s">
        <v>145</v>
      </c>
      <c r="F10" s="30" t="s">
        <v>146</v>
      </c>
      <c r="G10" s="30">
        <v>239301</v>
      </c>
      <c r="H10" s="43">
        <v>84075</v>
      </c>
    </row>
    <row r="11" spans="1:8" x14ac:dyDescent="0.25">
      <c r="A11" s="42">
        <v>44960</v>
      </c>
      <c r="B11" s="8" t="s">
        <v>147</v>
      </c>
      <c r="C11" s="30" t="s">
        <v>148</v>
      </c>
      <c r="D11" s="8" t="s">
        <v>17</v>
      </c>
      <c r="E11" s="30" t="s">
        <v>149</v>
      </c>
      <c r="F11" s="30" t="s">
        <v>150</v>
      </c>
      <c r="G11" s="30">
        <v>239301</v>
      </c>
      <c r="H11" s="43">
        <v>2006</v>
      </c>
    </row>
    <row r="12" spans="1:8" x14ac:dyDescent="0.25">
      <c r="A12" s="31">
        <v>44960</v>
      </c>
      <c r="B12" s="8" t="s">
        <v>151</v>
      </c>
      <c r="C12" s="9" t="s">
        <v>152</v>
      </c>
      <c r="D12" s="10" t="s">
        <v>16</v>
      </c>
      <c r="E12" s="9" t="s">
        <v>153</v>
      </c>
      <c r="F12" s="9" t="s">
        <v>154</v>
      </c>
      <c r="G12" s="9">
        <v>234101</v>
      </c>
      <c r="H12" s="38">
        <v>13410</v>
      </c>
    </row>
    <row r="13" spans="1:8" x14ac:dyDescent="0.25">
      <c r="A13" s="28">
        <v>44960</v>
      </c>
      <c r="B13" s="23" t="s">
        <v>155</v>
      </c>
      <c r="C13" s="29" t="s">
        <v>156</v>
      </c>
      <c r="D13" s="23" t="s">
        <v>16</v>
      </c>
      <c r="E13" s="29" t="s">
        <v>157</v>
      </c>
      <c r="F13" s="29" t="s">
        <v>158</v>
      </c>
      <c r="G13" s="29">
        <v>234101</v>
      </c>
      <c r="H13" s="36">
        <v>250500</v>
      </c>
    </row>
    <row r="14" spans="1:8" x14ac:dyDescent="0.25">
      <c r="A14" s="28">
        <v>44960</v>
      </c>
      <c r="B14" s="23" t="s">
        <v>159</v>
      </c>
      <c r="C14" s="29" t="s">
        <v>160</v>
      </c>
      <c r="D14" s="23" t="s">
        <v>16</v>
      </c>
      <c r="E14" s="29" t="s">
        <v>161</v>
      </c>
      <c r="F14" s="29" t="s">
        <v>154</v>
      </c>
      <c r="G14" s="29">
        <v>234101</v>
      </c>
      <c r="H14" s="36">
        <v>5200</v>
      </c>
    </row>
    <row r="15" spans="1:8" x14ac:dyDescent="0.25">
      <c r="A15" s="32">
        <v>44960</v>
      </c>
      <c r="B15" s="23" t="s">
        <v>162</v>
      </c>
      <c r="C15" s="39" t="s">
        <v>163</v>
      </c>
      <c r="D15" s="40" t="s">
        <v>17</v>
      </c>
      <c r="E15" s="39" t="s">
        <v>164</v>
      </c>
      <c r="F15" s="39" t="s">
        <v>165</v>
      </c>
      <c r="G15" s="39">
        <v>234101</v>
      </c>
      <c r="H15" s="41">
        <v>48573</v>
      </c>
    </row>
    <row r="16" spans="1:8" x14ac:dyDescent="0.25">
      <c r="A16" s="32">
        <v>44960</v>
      </c>
      <c r="B16" s="23" t="s">
        <v>166</v>
      </c>
      <c r="C16" s="39" t="s">
        <v>167</v>
      </c>
      <c r="D16" s="40" t="s">
        <v>16</v>
      </c>
      <c r="E16" s="39" t="s">
        <v>168</v>
      </c>
      <c r="F16" s="39" t="s">
        <v>169</v>
      </c>
      <c r="G16" s="39">
        <v>239301</v>
      </c>
      <c r="H16" s="41">
        <v>126993.37</v>
      </c>
    </row>
    <row r="17" spans="1:8" x14ac:dyDescent="0.25">
      <c r="A17" s="32">
        <v>44960</v>
      </c>
      <c r="B17" s="23" t="s">
        <v>170</v>
      </c>
      <c r="C17" s="29" t="s">
        <v>171</v>
      </c>
      <c r="D17" s="23" t="s">
        <v>16</v>
      </c>
      <c r="E17" s="29" t="s">
        <v>172</v>
      </c>
      <c r="F17" s="29" t="s">
        <v>154</v>
      </c>
      <c r="G17" s="29">
        <v>234101</v>
      </c>
      <c r="H17" s="36">
        <v>86200</v>
      </c>
    </row>
    <row r="18" spans="1:8" x14ac:dyDescent="0.25">
      <c r="A18" s="32">
        <v>44960</v>
      </c>
      <c r="B18" s="23" t="s">
        <v>173</v>
      </c>
      <c r="C18" s="39" t="s">
        <v>174</v>
      </c>
      <c r="D18" s="40" t="s">
        <v>17</v>
      </c>
      <c r="E18" s="39" t="s">
        <v>175</v>
      </c>
      <c r="F18" s="39" t="s">
        <v>176</v>
      </c>
      <c r="G18" s="39">
        <v>234101</v>
      </c>
      <c r="H18" s="41">
        <v>31000</v>
      </c>
    </row>
    <row r="19" spans="1:8" x14ac:dyDescent="0.25">
      <c r="A19" s="32">
        <v>44960</v>
      </c>
      <c r="B19" s="23">
        <v>2650</v>
      </c>
      <c r="C19" s="39" t="s">
        <v>177</v>
      </c>
      <c r="D19" s="40" t="s">
        <v>17</v>
      </c>
      <c r="E19" s="39" t="s">
        <v>178</v>
      </c>
      <c r="F19" s="39" t="s">
        <v>179</v>
      </c>
      <c r="G19" s="39">
        <v>237101</v>
      </c>
      <c r="H19" s="41">
        <v>885.6</v>
      </c>
    </row>
    <row r="20" spans="1:8" x14ac:dyDescent="0.25">
      <c r="A20" s="32">
        <v>44960</v>
      </c>
      <c r="B20" s="23">
        <v>2651</v>
      </c>
      <c r="C20" s="39" t="s">
        <v>180</v>
      </c>
      <c r="D20" s="40" t="s">
        <v>17</v>
      </c>
      <c r="E20" s="39" t="s">
        <v>181</v>
      </c>
      <c r="F20" s="39" t="s">
        <v>126</v>
      </c>
      <c r="G20" s="39">
        <v>236301</v>
      </c>
      <c r="H20" s="41">
        <v>36973</v>
      </c>
    </row>
    <row r="21" spans="1:8" x14ac:dyDescent="0.25">
      <c r="A21" s="31">
        <v>44961</v>
      </c>
      <c r="B21" s="8">
        <v>2652</v>
      </c>
      <c r="C21" s="30" t="s">
        <v>182</v>
      </c>
      <c r="D21" s="8" t="s">
        <v>17</v>
      </c>
      <c r="E21" s="30" t="s">
        <v>178</v>
      </c>
      <c r="F21" s="30" t="s">
        <v>179</v>
      </c>
      <c r="G21" s="30">
        <v>234104</v>
      </c>
      <c r="H21" s="37">
        <v>885.6</v>
      </c>
    </row>
    <row r="22" spans="1:8" x14ac:dyDescent="0.25">
      <c r="A22" s="32">
        <v>44962</v>
      </c>
      <c r="B22" s="23">
        <v>2653</v>
      </c>
      <c r="C22" s="39" t="s">
        <v>183</v>
      </c>
      <c r="D22" s="40" t="s">
        <v>17</v>
      </c>
      <c r="E22" s="39" t="s">
        <v>184</v>
      </c>
      <c r="F22" s="39" t="s">
        <v>185</v>
      </c>
      <c r="G22" s="39">
        <v>221301</v>
      </c>
      <c r="H22" s="41">
        <v>7764.01</v>
      </c>
    </row>
    <row r="23" spans="1:8" x14ac:dyDescent="0.25">
      <c r="A23" s="28">
        <v>44963</v>
      </c>
      <c r="B23" s="23">
        <v>2654</v>
      </c>
      <c r="C23" s="29" t="s">
        <v>186</v>
      </c>
      <c r="D23" s="23" t="s">
        <v>17</v>
      </c>
      <c r="E23" s="29" t="s">
        <v>178</v>
      </c>
      <c r="F23" s="29" t="s">
        <v>179</v>
      </c>
      <c r="G23" s="29">
        <v>237104</v>
      </c>
      <c r="H23" s="36">
        <v>885.6</v>
      </c>
    </row>
    <row r="24" spans="1:8" x14ac:dyDescent="0.25">
      <c r="A24" s="28">
        <v>44964</v>
      </c>
      <c r="B24" s="23" t="s">
        <v>187</v>
      </c>
      <c r="C24" s="29" t="s">
        <v>188</v>
      </c>
      <c r="D24" s="23" t="s">
        <v>17</v>
      </c>
      <c r="E24" s="29" t="s">
        <v>189</v>
      </c>
      <c r="F24" s="29" t="s">
        <v>190</v>
      </c>
      <c r="G24" s="29">
        <v>233101</v>
      </c>
      <c r="H24" s="36">
        <v>102217.5</v>
      </c>
    </row>
    <row r="25" spans="1:8" x14ac:dyDescent="0.25">
      <c r="A25" s="42">
        <v>44964</v>
      </c>
      <c r="B25" s="8" t="s">
        <v>191</v>
      </c>
      <c r="C25" s="30" t="s">
        <v>192</v>
      </c>
      <c r="D25" s="8" t="s">
        <v>16</v>
      </c>
      <c r="E25" s="30" t="s">
        <v>193</v>
      </c>
      <c r="F25" s="30" t="s">
        <v>194</v>
      </c>
      <c r="G25" s="30">
        <v>237299</v>
      </c>
      <c r="H25" s="43">
        <v>190726.5</v>
      </c>
    </row>
    <row r="26" spans="1:8" x14ac:dyDescent="0.25">
      <c r="A26" s="42">
        <v>44964</v>
      </c>
      <c r="B26" s="8" t="s">
        <v>195</v>
      </c>
      <c r="C26" s="30" t="s">
        <v>196</v>
      </c>
      <c r="D26" s="8" t="s">
        <v>16</v>
      </c>
      <c r="E26" s="30" t="s">
        <v>197</v>
      </c>
      <c r="F26" s="30" t="s">
        <v>176</v>
      </c>
      <c r="G26" s="30">
        <v>234101</v>
      </c>
      <c r="H26" s="43">
        <v>100000</v>
      </c>
    </row>
    <row r="27" spans="1:8" x14ac:dyDescent="0.25">
      <c r="A27" s="28">
        <v>44965</v>
      </c>
      <c r="B27" s="23">
        <v>2655</v>
      </c>
      <c r="C27" s="29" t="s">
        <v>198</v>
      </c>
      <c r="D27" s="23" t="s">
        <v>17</v>
      </c>
      <c r="E27" s="29" t="s">
        <v>178</v>
      </c>
      <c r="F27" s="29" t="s">
        <v>179</v>
      </c>
      <c r="G27" s="29">
        <v>237104</v>
      </c>
      <c r="H27" s="36">
        <v>1476</v>
      </c>
    </row>
    <row r="28" spans="1:8" x14ac:dyDescent="0.25">
      <c r="A28" s="42">
        <v>44966</v>
      </c>
      <c r="B28" s="8">
        <v>2656</v>
      </c>
      <c r="C28" s="30" t="s">
        <v>199</v>
      </c>
      <c r="D28" s="8" t="s">
        <v>17</v>
      </c>
      <c r="E28" s="30" t="s">
        <v>178</v>
      </c>
      <c r="F28" s="30" t="s">
        <v>179</v>
      </c>
      <c r="G28" s="30">
        <v>237104</v>
      </c>
      <c r="H28" s="43">
        <v>1476</v>
      </c>
    </row>
    <row r="29" spans="1:8" x14ac:dyDescent="0.25">
      <c r="A29" s="28">
        <v>44967</v>
      </c>
      <c r="B29" s="23">
        <v>2657</v>
      </c>
      <c r="C29" s="29" t="s">
        <v>200</v>
      </c>
      <c r="D29" s="23" t="s">
        <v>17</v>
      </c>
      <c r="E29" s="29" t="s">
        <v>178</v>
      </c>
      <c r="F29" s="29" t="s">
        <v>179</v>
      </c>
      <c r="G29" s="29">
        <v>237104</v>
      </c>
      <c r="H29" s="36">
        <v>1476</v>
      </c>
    </row>
    <row r="30" spans="1:8" x14ac:dyDescent="0.25">
      <c r="A30" s="56">
        <v>44972</v>
      </c>
      <c r="B30" s="57" t="s">
        <v>201</v>
      </c>
      <c r="C30" s="17" t="s">
        <v>202</v>
      </c>
      <c r="D30" s="57" t="s">
        <v>17</v>
      </c>
      <c r="E30" s="17" t="s">
        <v>203</v>
      </c>
      <c r="F30" s="17" t="s">
        <v>204</v>
      </c>
      <c r="G30" s="58">
        <v>261101</v>
      </c>
      <c r="H30" s="43">
        <v>169467.56</v>
      </c>
    </row>
    <row r="31" spans="1:8" x14ac:dyDescent="0.25">
      <c r="A31" s="28">
        <v>44972</v>
      </c>
      <c r="B31" s="23">
        <v>2658</v>
      </c>
      <c r="C31" s="29" t="s">
        <v>205</v>
      </c>
      <c r="D31" s="23" t="s">
        <v>17</v>
      </c>
      <c r="E31" s="29" t="s">
        <v>206</v>
      </c>
      <c r="F31" s="29" t="s">
        <v>179</v>
      </c>
      <c r="G31" s="29">
        <v>237104</v>
      </c>
      <c r="H31" s="36">
        <v>18450</v>
      </c>
    </row>
    <row r="32" spans="1:8" x14ac:dyDescent="0.25">
      <c r="A32" s="31">
        <v>44972</v>
      </c>
      <c r="B32" s="8">
        <v>2659</v>
      </c>
      <c r="C32" s="30" t="s">
        <v>207</v>
      </c>
      <c r="D32" s="8" t="s">
        <v>16</v>
      </c>
      <c r="E32" s="26" t="s">
        <v>208</v>
      </c>
      <c r="F32" s="30" t="s">
        <v>209</v>
      </c>
      <c r="G32" s="30">
        <v>237299</v>
      </c>
      <c r="H32" s="37">
        <v>480645.6</v>
      </c>
    </row>
    <row r="33" spans="1:8" x14ac:dyDescent="0.25">
      <c r="A33" s="28">
        <v>44972</v>
      </c>
      <c r="B33" s="23">
        <v>2660</v>
      </c>
      <c r="C33" s="29" t="s">
        <v>210</v>
      </c>
      <c r="D33" s="23" t="s">
        <v>16</v>
      </c>
      <c r="E33" s="29" t="s">
        <v>211</v>
      </c>
      <c r="F33" s="29" t="s">
        <v>126</v>
      </c>
      <c r="G33" s="29">
        <v>236301</v>
      </c>
      <c r="H33" s="36">
        <v>1800</v>
      </c>
    </row>
    <row r="34" spans="1:8" x14ac:dyDescent="0.25">
      <c r="A34" s="42">
        <v>44973</v>
      </c>
      <c r="B34" s="8">
        <v>2661</v>
      </c>
      <c r="C34" s="30" t="s">
        <v>212</v>
      </c>
      <c r="D34" s="8" t="s">
        <v>17</v>
      </c>
      <c r="E34" s="30" t="s">
        <v>213</v>
      </c>
      <c r="F34" s="30" t="s">
        <v>146</v>
      </c>
      <c r="G34" s="30">
        <v>239301</v>
      </c>
      <c r="H34" s="43">
        <v>339840</v>
      </c>
    </row>
    <row r="35" spans="1:8" x14ac:dyDescent="0.25">
      <c r="A35" s="28">
        <v>44973</v>
      </c>
      <c r="B35" s="23" t="s">
        <v>214</v>
      </c>
      <c r="C35" s="29">
        <v>2061</v>
      </c>
      <c r="D35" s="23" t="s">
        <v>17</v>
      </c>
      <c r="E35" s="29" t="s">
        <v>149</v>
      </c>
      <c r="F35" s="29" t="s">
        <v>146</v>
      </c>
      <c r="G35" s="29">
        <v>239301</v>
      </c>
      <c r="H35" s="36">
        <v>38940</v>
      </c>
    </row>
    <row r="36" spans="1:8" x14ac:dyDescent="0.25">
      <c r="A36" s="28">
        <v>44973</v>
      </c>
      <c r="B36" s="45" t="s">
        <v>215</v>
      </c>
      <c r="C36" s="29" t="s">
        <v>216</v>
      </c>
      <c r="D36" s="23" t="s">
        <v>17</v>
      </c>
      <c r="E36" s="29" t="s">
        <v>153</v>
      </c>
      <c r="F36" s="29" t="s">
        <v>146</v>
      </c>
      <c r="G36" s="29">
        <v>239301</v>
      </c>
      <c r="H36" s="36">
        <v>63720</v>
      </c>
    </row>
    <row r="37" spans="1:8" x14ac:dyDescent="0.25">
      <c r="A37" s="28">
        <v>44974</v>
      </c>
      <c r="B37" s="23">
        <v>2662</v>
      </c>
      <c r="C37" s="29" t="s">
        <v>217</v>
      </c>
      <c r="D37" s="23" t="s">
        <v>17</v>
      </c>
      <c r="E37" s="29" t="s">
        <v>181</v>
      </c>
      <c r="F37" s="29" t="s">
        <v>126</v>
      </c>
      <c r="G37" s="29">
        <v>236301</v>
      </c>
      <c r="H37" s="36">
        <v>11805</v>
      </c>
    </row>
    <row r="38" spans="1:8" x14ac:dyDescent="0.25">
      <c r="A38" s="11">
        <v>44974</v>
      </c>
      <c r="B38" s="8" t="s">
        <v>218</v>
      </c>
      <c r="C38" s="9">
        <v>11862</v>
      </c>
      <c r="D38" s="10" t="s">
        <v>17</v>
      </c>
      <c r="E38" s="9" t="s">
        <v>52</v>
      </c>
      <c r="F38" s="9" t="s">
        <v>165</v>
      </c>
      <c r="G38" s="9">
        <v>234101</v>
      </c>
      <c r="H38" s="38">
        <v>179950</v>
      </c>
    </row>
    <row r="39" spans="1:8" x14ac:dyDescent="0.25">
      <c r="A39" s="28">
        <v>44964</v>
      </c>
      <c r="B39" s="23">
        <v>2663</v>
      </c>
      <c r="C39" s="29" t="s">
        <v>219</v>
      </c>
      <c r="D39" s="23" t="s">
        <v>16</v>
      </c>
      <c r="E39" s="29" t="s">
        <v>220</v>
      </c>
      <c r="F39" s="29" t="s">
        <v>221</v>
      </c>
      <c r="G39" s="29">
        <v>221801</v>
      </c>
      <c r="H39" s="36">
        <v>50000</v>
      </c>
    </row>
    <row r="40" spans="1:8" ht="18.75" customHeight="1" x14ac:dyDescent="0.25">
      <c r="A40" s="49">
        <v>44974</v>
      </c>
      <c r="B40" s="48" t="s">
        <v>222</v>
      </c>
      <c r="C40" s="47"/>
      <c r="D40" s="48" t="s">
        <v>16</v>
      </c>
      <c r="E40" s="47" t="s">
        <v>52</v>
      </c>
      <c r="F40" s="47" t="s">
        <v>223</v>
      </c>
      <c r="G40" s="47" t="s">
        <v>137</v>
      </c>
      <c r="H40" s="46">
        <v>199500</v>
      </c>
    </row>
    <row r="41" spans="1:8" x14ac:dyDescent="0.25">
      <c r="A41" s="42">
        <v>44978</v>
      </c>
      <c r="B41" s="8" t="s">
        <v>224</v>
      </c>
      <c r="C41" s="9">
        <v>38448</v>
      </c>
      <c r="D41" s="10" t="s">
        <v>17</v>
      </c>
      <c r="E41" s="30" t="s">
        <v>225</v>
      </c>
      <c r="F41" s="9" t="s">
        <v>226</v>
      </c>
      <c r="G41" s="9">
        <v>239905</v>
      </c>
      <c r="H41" s="38">
        <v>3722.99</v>
      </c>
    </row>
    <row r="42" spans="1:8" x14ac:dyDescent="0.25">
      <c r="A42" s="42">
        <v>44978</v>
      </c>
      <c r="B42" s="8" t="s">
        <v>227</v>
      </c>
      <c r="C42" s="9">
        <v>22858</v>
      </c>
      <c r="D42" s="10" t="s">
        <v>16</v>
      </c>
      <c r="E42" s="30" t="s">
        <v>228</v>
      </c>
      <c r="F42" s="9" t="s">
        <v>229</v>
      </c>
      <c r="G42" s="9">
        <v>263101</v>
      </c>
      <c r="H42" s="38">
        <v>44854.98</v>
      </c>
    </row>
    <row r="43" spans="1:8" x14ac:dyDescent="0.25">
      <c r="A43" s="42">
        <v>44978</v>
      </c>
      <c r="B43" s="8">
        <v>2664</v>
      </c>
      <c r="C43" s="9" t="s">
        <v>230</v>
      </c>
      <c r="D43" s="10" t="s">
        <v>17</v>
      </c>
      <c r="E43" s="30" t="s">
        <v>193</v>
      </c>
      <c r="F43" s="9" t="s">
        <v>231</v>
      </c>
      <c r="G43" s="9">
        <v>227204</v>
      </c>
      <c r="H43" s="38">
        <v>9401</v>
      </c>
    </row>
    <row r="44" spans="1:8" x14ac:dyDescent="0.25">
      <c r="A44" s="42">
        <v>44979</v>
      </c>
      <c r="B44" s="8">
        <v>2665</v>
      </c>
      <c r="C44" s="9" t="s">
        <v>232</v>
      </c>
      <c r="D44" s="10" t="s">
        <v>17</v>
      </c>
      <c r="E44" s="30" t="s">
        <v>233</v>
      </c>
      <c r="F44" s="9" t="s">
        <v>234</v>
      </c>
      <c r="G44" s="9">
        <v>227204</v>
      </c>
      <c r="H44" s="38">
        <v>25733.37</v>
      </c>
    </row>
    <row r="45" spans="1:8" x14ac:dyDescent="0.25">
      <c r="A45" s="42">
        <v>44979</v>
      </c>
      <c r="B45" s="8">
        <v>2666</v>
      </c>
      <c r="C45" s="9" t="s">
        <v>235</v>
      </c>
      <c r="D45" s="10" t="s">
        <v>16</v>
      </c>
      <c r="E45" s="30" t="s">
        <v>90</v>
      </c>
      <c r="F45" s="9" t="s">
        <v>236</v>
      </c>
      <c r="G45" s="9">
        <v>237203</v>
      </c>
      <c r="H45" s="38">
        <v>50457.69</v>
      </c>
    </row>
    <row r="46" spans="1:8" x14ac:dyDescent="0.25">
      <c r="A46" s="42">
        <v>44979</v>
      </c>
      <c r="B46" s="8">
        <v>2667</v>
      </c>
      <c r="C46" s="30" t="s">
        <v>237</v>
      </c>
      <c r="D46" s="8" t="s">
        <v>16</v>
      </c>
      <c r="E46" s="30" t="s">
        <v>238</v>
      </c>
      <c r="F46" s="30" t="s">
        <v>239</v>
      </c>
      <c r="G46" s="30">
        <v>237299</v>
      </c>
      <c r="H46" s="43">
        <v>148712</v>
      </c>
    </row>
    <row r="47" spans="1:8" x14ac:dyDescent="0.25">
      <c r="A47" s="42">
        <v>44980</v>
      </c>
      <c r="B47" s="8">
        <v>2668</v>
      </c>
      <c r="C47" s="9" t="s">
        <v>240</v>
      </c>
      <c r="D47" s="10" t="s">
        <v>16</v>
      </c>
      <c r="E47" s="30" t="s">
        <v>90</v>
      </c>
      <c r="F47" s="9" t="s">
        <v>236</v>
      </c>
      <c r="G47" s="9">
        <v>237203</v>
      </c>
      <c r="H47" s="38">
        <v>52573.83</v>
      </c>
    </row>
    <row r="48" spans="1:8" x14ac:dyDescent="0.25">
      <c r="A48" s="42">
        <v>44980</v>
      </c>
      <c r="B48" s="8">
        <v>2669</v>
      </c>
      <c r="C48" s="9" t="s">
        <v>241</v>
      </c>
      <c r="D48" s="10" t="s">
        <v>17</v>
      </c>
      <c r="E48" s="30" t="s">
        <v>242</v>
      </c>
      <c r="F48" s="9" t="s">
        <v>243</v>
      </c>
      <c r="G48" s="9">
        <v>231101</v>
      </c>
      <c r="H48" s="38">
        <v>111815</v>
      </c>
    </row>
    <row r="49" spans="1:8" x14ac:dyDescent="0.25">
      <c r="A49" s="42">
        <v>44980</v>
      </c>
      <c r="B49" s="8">
        <v>2670</v>
      </c>
      <c r="C49" s="30" t="s">
        <v>244</v>
      </c>
      <c r="D49" s="8" t="s">
        <v>16</v>
      </c>
      <c r="E49" s="30" t="s">
        <v>90</v>
      </c>
      <c r="F49" s="30" t="s">
        <v>236</v>
      </c>
      <c r="G49" s="30">
        <v>237203</v>
      </c>
      <c r="H49" s="43">
        <v>32089.37</v>
      </c>
    </row>
    <row r="50" spans="1:8" x14ac:dyDescent="0.25">
      <c r="A50" s="42">
        <v>44981</v>
      </c>
      <c r="B50" s="8">
        <v>2671</v>
      </c>
      <c r="C50" s="30" t="s">
        <v>245</v>
      </c>
      <c r="D50" s="8" t="s">
        <v>16</v>
      </c>
      <c r="E50" s="30" t="s">
        <v>90</v>
      </c>
      <c r="F50" s="30" t="s">
        <v>236</v>
      </c>
      <c r="G50" s="30">
        <v>237203</v>
      </c>
      <c r="H50" s="43">
        <v>53045.279999999999</v>
      </c>
    </row>
    <row r="51" spans="1:8" x14ac:dyDescent="0.25">
      <c r="A51" s="42">
        <v>44985</v>
      </c>
      <c r="B51" s="8">
        <v>2672</v>
      </c>
      <c r="C51" s="30" t="s">
        <v>246</v>
      </c>
      <c r="D51" s="8" t="s">
        <v>16</v>
      </c>
      <c r="E51" s="30" t="s">
        <v>247</v>
      </c>
      <c r="F51" s="30" t="s">
        <v>248</v>
      </c>
      <c r="G51" s="30">
        <v>221301</v>
      </c>
      <c r="H51" s="43">
        <v>53898.55</v>
      </c>
    </row>
    <row r="52" spans="1:8" x14ac:dyDescent="0.25">
      <c r="A52" s="42">
        <v>44985</v>
      </c>
      <c r="B52" s="8">
        <v>2673</v>
      </c>
      <c r="C52" s="30" t="s">
        <v>249</v>
      </c>
      <c r="D52" s="8" t="s">
        <v>16</v>
      </c>
      <c r="E52" s="30" t="s">
        <v>90</v>
      </c>
      <c r="F52" s="30" t="s">
        <v>236</v>
      </c>
      <c r="G52" s="30">
        <v>237203</v>
      </c>
      <c r="H52" s="43">
        <v>28214.29</v>
      </c>
    </row>
    <row r="53" spans="1:8" x14ac:dyDescent="0.25">
      <c r="A53" s="42"/>
      <c r="B53" s="8"/>
      <c r="C53" s="30"/>
      <c r="D53" s="8"/>
      <c r="E53" s="30"/>
      <c r="F53" s="30"/>
      <c r="G53" s="50" t="s">
        <v>39</v>
      </c>
      <c r="H53" s="44">
        <f>SUM(H9:H52)</f>
        <v>3334163.69</v>
      </c>
    </row>
    <row r="55" spans="1:8" x14ac:dyDescent="0.25">
      <c r="A55" s="2"/>
      <c r="B55" s="3"/>
      <c r="C55" s="3"/>
      <c r="D55" s="3"/>
      <c r="E55" s="4" t="s">
        <v>9</v>
      </c>
      <c r="F55" s="5"/>
      <c r="G55" s="5"/>
      <c r="H55" s="6"/>
    </row>
    <row r="56" spans="1:8" x14ac:dyDescent="0.25">
      <c r="A56" s="2"/>
      <c r="B56" s="3"/>
      <c r="C56" s="3"/>
      <c r="D56" s="3"/>
      <c r="E56" s="4" t="s">
        <v>10</v>
      </c>
      <c r="F56" s="5"/>
      <c r="G56" s="5"/>
      <c r="H56" s="6"/>
    </row>
    <row r="57" spans="1:8" ht="15.75" x14ac:dyDescent="0.25">
      <c r="A57" s="15" t="s">
        <v>18</v>
      </c>
      <c r="B57" s="15"/>
      <c r="C57" s="15"/>
      <c r="D57" s="18"/>
      <c r="F57" s="19" t="s">
        <v>19</v>
      </c>
    </row>
    <row r="58" spans="1:8" x14ac:dyDescent="0.25">
      <c r="A58" s="16" t="s">
        <v>20</v>
      </c>
      <c r="B58" s="16" t="s">
        <v>21</v>
      </c>
      <c r="C58" s="16" t="s">
        <v>22</v>
      </c>
      <c r="D58" s="18"/>
      <c r="E58" s="34"/>
      <c r="F58" s="16" t="s">
        <v>23</v>
      </c>
      <c r="G58" s="16" t="s">
        <v>21</v>
      </c>
      <c r="H58" s="16" t="s">
        <v>22</v>
      </c>
    </row>
    <row r="59" spans="1:8" x14ac:dyDescent="0.25">
      <c r="A59" s="7" t="s">
        <v>16</v>
      </c>
      <c r="B59" s="7">
        <v>20</v>
      </c>
      <c r="C59" s="21">
        <v>2041625.46</v>
      </c>
      <c r="D59" s="18"/>
      <c r="F59" s="7" t="s">
        <v>24</v>
      </c>
      <c r="G59" s="7">
        <v>42</v>
      </c>
      <c r="H59" s="21">
        <v>2263178.09</v>
      </c>
    </row>
    <row r="60" spans="1:8" x14ac:dyDescent="0.25">
      <c r="A60" s="7" t="s">
        <v>17</v>
      </c>
      <c r="B60" s="7">
        <v>25</v>
      </c>
      <c r="C60" s="21">
        <v>1292538.23</v>
      </c>
      <c r="D60" s="18"/>
      <c r="F60" s="7" t="s">
        <v>25</v>
      </c>
      <c r="G60" s="7">
        <v>3</v>
      </c>
      <c r="H60" s="21">
        <v>1070985.6000000001</v>
      </c>
    </row>
    <row r="61" spans="1:8" x14ac:dyDescent="0.25">
      <c r="A61" s="16" t="s">
        <v>26</v>
      </c>
      <c r="B61" s="17"/>
      <c r="C61" s="35">
        <f>SUM(C59:C60)</f>
        <v>3334163.69</v>
      </c>
      <c r="D61" s="18"/>
      <c r="F61" s="20" t="s">
        <v>27</v>
      </c>
      <c r="G61" s="7"/>
      <c r="H61" s="22">
        <f>SUM(H59:H60)</f>
        <v>3334163.69</v>
      </c>
    </row>
    <row r="62" spans="1:8" x14ac:dyDescent="0.25">
      <c r="D62" s="18"/>
      <c r="H62" s="24"/>
    </row>
    <row r="63" spans="1:8" x14ac:dyDescent="0.25">
      <c r="A63" t="s">
        <v>28</v>
      </c>
      <c r="D63" s="18"/>
      <c r="E63" s="26"/>
      <c r="H63" t="s">
        <v>36</v>
      </c>
    </row>
    <row r="64" spans="1:8" x14ac:dyDescent="0.25">
      <c r="D64" s="18"/>
    </row>
    <row r="65" spans="1:7" x14ac:dyDescent="0.25">
      <c r="A65" s="19" t="s">
        <v>31</v>
      </c>
      <c r="D65" s="18"/>
      <c r="F65" s="19" t="s">
        <v>32</v>
      </c>
    </row>
    <row r="66" spans="1:7" x14ac:dyDescent="0.25">
      <c r="A66" t="s">
        <v>33</v>
      </c>
      <c r="D66" s="27"/>
      <c r="F66" t="s">
        <v>29</v>
      </c>
    </row>
    <row r="67" spans="1:7" x14ac:dyDescent="0.25">
      <c r="D67" s="27"/>
    </row>
    <row r="68" spans="1:7" x14ac:dyDescent="0.25">
      <c r="A68" s="19" t="s">
        <v>34</v>
      </c>
      <c r="B68" s="19"/>
      <c r="D68" s="27"/>
    </row>
    <row r="69" spans="1:7" x14ac:dyDescent="0.25">
      <c r="A69" t="s">
        <v>35</v>
      </c>
      <c r="D69" s="27"/>
    </row>
    <row r="70" spans="1:7" x14ac:dyDescent="0.25">
      <c r="D70" s="27"/>
    </row>
    <row r="71" spans="1:7" x14ac:dyDescent="0.25">
      <c r="D71" s="24"/>
    </row>
    <row r="72" spans="1:7" x14ac:dyDescent="0.25">
      <c r="B72" t="s">
        <v>37</v>
      </c>
      <c r="D72" s="24"/>
    </row>
    <row r="73" spans="1:7" x14ac:dyDescent="0.25">
      <c r="D73" s="24"/>
      <c r="G73">
        <v>2</v>
      </c>
    </row>
  </sheetData>
  <mergeCells count="7">
    <mergeCell ref="C6:E6"/>
    <mergeCell ref="C7:E7"/>
    <mergeCell ref="C1:E1"/>
    <mergeCell ref="C2:E2"/>
    <mergeCell ref="C3:E3"/>
    <mergeCell ref="C4:E4"/>
    <mergeCell ref="C5:E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opLeftCell="B15" workbookViewId="0">
      <selection activeCell="E55" sqref="E55"/>
    </sheetView>
  </sheetViews>
  <sheetFormatPr baseColWidth="10" defaultRowHeight="15" x14ac:dyDescent="0.25"/>
  <cols>
    <col min="1" max="1" width="16.5703125" customWidth="1"/>
    <col min="2" max="2" width="18.140625" customWidth="1"/>
    <col min="3" max="3" width="18.28515625" customWidth="1"/>
    <col min="4" max="4" width="17.42578125" customWidth="1"/>
    <col min="5" max="5" width="25.7109375" customWidth="1"/>
    <col min="6" max="6" width="30" customWidth="1"/>
    <col min="7" max="8" width="20.5703125" customWidth="1"/>
  </cols>
  <sheetData>
    <row r="1" spans="1:9" ht="15.75" x14ac:dyDescent="0.25">
      <c r="C1" s="100" t="s">
        <v>6</v>
      </c>
      <c r="D1" s="100"/>
      <c r="E1" s="100"/>
    </row>
    <row r="2" spans="1:9" x14ac:dyDescent="0.25">
      <c r="C2" s="101" t="s">
        <v>5</v>
      </c>
      <c r="D2" s="101"/>
      <c r="E2" s="101"/>
    </row>
    <row r="3" spans="1:9" ht="15.75" x14ac:dyDescent="0.25">
      <c r="C3" s="102" t="s">
        <v>250</v>
      </c>
      <c r="D3" s="102"/>
      <c r="E3" s="102"/>
    </row>
    <row r="4" spans="1:9" x14ac:dyDescent="0.25">
      <c r="C4" s="99" t="s">
        <v>7</v>
      </c>
      <c r="D4" s="99"/>
      <c r="E4" s="99"/>
    </row>
    <row r="5" spans="1:9" ht="18" x14ac:dyDescent="0.25">
      <c r="C5" s="97" t="s">
        <v>4</v>
      </c>
      <c r="D5" s="97"/>
      <c r="E5" s="97"/>
    </row>
    <row r="6" spans="1:9" ht="15.75" x14ac:dyDescent="0.25">
      <c r="C6" s="98" t="s">
        <v>8</v>
      </c>
      <c r="D6" s="98"/>
      <c r="E6" s="98"/>
    </row>
    <row r="7" spans="1:9" ht="18" x14ac:dyDescent="0.25">
      <c r="C7" s="97" t="s">
        <v>3</v>
      </c>
      <c r="D7" s="97"/>
      <c r="E7" s="97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44986</v>
      </c>
      <c r="B9" s="8">
        <v>2674</v>
      </c>
      <c r="C9" s="30" t="s">
        <v>251</v>
      </c>
      <c r="D9" s="8" t="s">
        <v>17</v>
      </c>
      <c r="E9" s="30" t="s">
        <v>252</v>
      </c>
      <c r="F9" s="30" t="s">
        <v>253</v>
      </c>
      <c r="G9" s="30">
        <v>231101</v>
      </c>
      <c r="H9" s="43">
        <v>16680</v>
      </c>
      <c r="I9" s="1"/>
    </row>
    <row r="10" spans="1:9" x14ac:dyDescent="0.25">
      <c r="A10" s="42">
        <v>44986</v>
      </c>
      <c r="B10" s="8" t="s">
        <v>254</v>
      </c>
      <c r="C10" s="30" t="s">
        <v>255</v>
      </c>
      <c r="D10" s="8" t="s">
        <v>17</v>
      </c>
      <c r="E10" s="30" t="s">
        <v>256</v>
      </c>
      <c r="F10" s="30" t="s">
        <v>165</v>
      </c>
      <c r="G10" s="30">
        <v>234101</v>
      </c>
      <c r="H10" s="43">
        <v>79900</v>
      </c>
      <c r="I10" s="1"/>
    </row>
    <row r="11" spans="1:9" x14ac:dyDescent="0.25">
      <c r="A11" s="42">
        <v>44986</v>
      </c>
      <c r="B11" s="8" t="s">
        <v>257</v>
      </c>
      <c r="C11" s="30" t="s">
        <v>258</v>
      </c>
      <c r="D11" s="8" t="s">
        <v>17</v>
      </c>
      <c r="E11" s="30" t="s">
        <v>256</v>
      </c>
      <c r="F11" s="30" t="s">
        <v>259</v>
      </c>
      <c r="G11" s="30">
        <v>234101</v>
      </c>
      <c r="H11" s="43">
        <v>153000</v>
      </c>
      <c r="I11" s="1"/>
    </row>
    <row r="12" spans="1:9" x14ac:dyDescent="0.25">
      <c r="A12" s="42">
        <v>44986</v>
      </c>
      <c r="B12" s="8" t="s">
        <v>260</v>
      </c>
      <c r="C12" s="30" t="s">
        <v>261</v>
      </c>
      <c r="D12" s="8" t="s">
        <v>16</v>
      </c>
      <c r="E12" s="30" t="s">
        <v>262</v>
      </c>
      <c r="F12" s="30" t="s">
        <v>44</v>
      </c>
      <c r="G12" s="30">
        <v>234101</v>
      </c>
      <c r="H12" s="43">
        <v>123100</v>
      </c>
      <c r="I12" s="1"/>
    </row>
    <row r="13" spans="1:9" x14ac:dyDescent="0.25">
      <c r="A13" s="42">
        <v>44986</v>
      </c>
      <c r="B13" s="8" t="s">
        <v>263</v>
      </c>
      <c r="C13" s="30" t="s">
        <v>264</v>
      </c>
      <c r="D13" s="8" t="s">
        <v>16</v>
      </c>
      <c r="E13" s="30" t="s">
        <v>265</v>
      </c>
      <c r="F13" s="30" t="s">
        <v>266</v>
      </c>
      <c r="G13" s="30">
        <v>239301</v>
      </c>
      <c r="H13" s="43">
        <v>114666.5</v>
      </c>
      <c r="I13" s="1"/>
    </row>
    <row r="14" spans="1:9" x14ac:dyDescent="0.25">
      <c r="A14" s="42">
        <v>44987</v>
      </c>
      <c r="B14" s="8">
        <v>2675</v>
      </c>
      <c r="C14" s="30" t="s">
        <v>267</v>
      </c>
      <c r="D14" s="8" t="s">
        <v>17</v>
      </c>
      <c r="E14" s="30" t="s">
        <v>268</v>
      </c>
      <c r="F14" s="30" t="s">
        <v>129</v>
      </c>
      <c r="G14" s="30">
        <v>237299</v>
      </c>
      <c r="H14" s="43">
        <v>280067.8</v>
      </c>
      <c r="I14" s="1"/>
    </row>
    <row r="15" spans="1:9" x14ac:dyDescent="0.25">
      <c r="A15" s="42">
        <v>44987</v>
      </c>
      <c r="B15" s="8">
        <v>2676</v>
      </c>
      <c r="C15" s="30" t="s">
        <v>269</v>
      </c>
      <c r="D15" s="8" t="s">
        <v>17</v>
      </c>
      <c r="E15" s="30" t="s">
        <v>270</v>
      </c>
      <c r="F15" s="30" t="s">
        <v>81</v>
      </c>
      <c r="G15" s="30" t="s">
        <v>136</v>
      </c>
      <c r="H15" s="43">
        <v>97544</v>
      </c>
      <c r="I15" s="1"/>
    </row>
    <row r="16" spans="1:9" x14ac:dyDescent="0.25">
      <c r="A16" s="31">
        <v>44990</v>
      </c>
      <c r="B16" s="8">
        <v>2677</v>
      </c>
      <c r="C16" s="9" t="s">
        <v>271</v>
      </c>
      <c r="D16" s="10" t="s">
        <v>17</v>
      </c>
      <c r="E16" s="9" t="s">
        <v>184</v>
      </c>
      <c r="F16" s="9" t="s">
        <v>272</v>
      </c>
      <c r="G16" s="9">
        <v>221301</v>
      </c>
      <c r="H16" s="38">
        <v>7694.07</v>
      </c>
      <c r="I16" s="1"/>
    </row>
    <row r="17" spans="1:9" x14ac:dyDescent="0.25">
      <c r="A17" s="28">
        <v>44994</v>
      </c>
      <c r="B17" s="23">
        <v>2678</v>
      </c>
      <c r="C17" s="29" t="s">
        <v>273</v>
      </c>
      <c r="D17" s="23" t="s">
        <v>17</v>
      </c>
      <c r="E17" s="29" t="s">
        <v>274</v>
      </c>
      <c r="F17" s="29" t="s">
        <v>275</v>
      </c>
      <c r="G17" s="29">
        <v>239601</v>
      </c>
      <c r="H17" s="36">
        <v>3450</v>
      </c>
      <c r="I17" s="1"/>
    </row>
    <row r="18" spans="1:9" x14ac:dyDescent="0.25">
      <c r="A18" s="28">
        <v>44995</v>
      </c>
      <c r="B18" s="23">
        <v>2679</v>
      </c>
      <c r="C18" s="29">
        <v>790</v>
      </c>
      <c r="D18" s="23" t="s">
        <v>17</v>
      </c>
      <c r="E18" s="29" t="s">
        <v>276</v>
      </c>
      <c r="F18" s="29" t="s">
        <v>277</v>
      </c>
      <c r="G18" s="29">
        <v>239501</v>
      </c>
      <c r="H18" s="36">
        <v>2648.8</v>
      </c>
      <c r="I18" s="1"/>
    </row>
    <row r="19" spans="1:9" x14ac:dyDescent="0.25">
      <c r="A19" s="32">
        <v>44995</v>
      </c>
      <c r="B19" s="23">
        <v>2680</v>
      </c>
      <c r="C19" s="39" t="s">
        <v>278</v>
      </c>
      <c r="D19" s="40" t="s">
        <v>17</v>
      </c>
      <c r="E19" s="39" t="s">
        <v>279</v>
      </c>
      <c r="F19" s="39" t="s">
        <v>280</v>
      </c>
      <c r="G19" s="39">
        <v>237299</v>
      </c>
      <c r="H19" s="41">
        <v>12635</v>
      </c>
      <c r="I19" s="1"/>
    </row>
    <row r="20" spans="1:9" x14ac:dyDescent="0.25">
      <c r="A20" s="32">
        <v>44995</v>
      </c>
      <c r="B20" s="23">
        <v>2681</v>
      </c>
      <c r="C20" s="39">
        <v>252902</v>
      </c>
      <c r="D20" s="40" t="s">
        <v>17</v>
      </c>
      <c r="E20" s="39" t="s">
        <v>281</v>
      </c>
      <c r="F20" s="39" t="s">
        <v>282</v>
      </c>
      <c r="G20" s="39">
        <v>236203</v>
      </c>
      <c r="H20" s="41">
        <v>10800</v>
      </c>
      <c r="I20" s="1"/>
    </row>
    <row r="21" spans="1:9" x14ac:dyDescent="0.25">
      <c r="A21" s="32">
        <v>44995</v>
      </c>
      <c r="B21" s="23">
        <v>2682</v>
      </c>
      <c r="C21" s="29" t="s">
        <v>143</v>
      </c>
      <c r="D21" s="23" t="s">
        <v>16</v>
      </c>
      <c r="E21" s="29" t="s">
        <v>283</v>
      </c>
      <c r="F21" s="29" t="s">
        <v>284</v>
      </c>
      <c r="G21" s="29">
        <v>221801</v>
      </c>
      <c r="H21" s="36">
        <v>50000</v>
      </c>
      <c r="I21" s="1"/>
    </row>
    <row r="22" spans="1:9" x14ac:dyDescent="0.25">
      <c r="A22" s="32">
        <v>44995</v>
      </c>
      <c r="B22" s="23">
        <v>2683</v>
      </c>
      <c r="C22" s="39" t="s">
        <v>285</v>
      </c>
      <c r="D22" s="40" t="s">
        <v>17</v>
      </c>
      <c r="E22" s="39" t="s">
        <v>286</v>
      </c>
      <c r="F22" s="39" t="s">
        <v>88</v>
      </c>
      <c r="G22" s="39">
        <v>237104</v>
      </c>
      <c r="H22" s="41">
        <v>885.6</v>
      </c>
      <c r="I22" s="1"/>
    </row>
    <row r="23" spans="1:9" x14ac:dyDescent="0.25">
      <c r="A23" s="32">
        <v>44995</v>
      </c>
      <c r="B23" s="23">
        <v>2684</v>
      </c>
      <c r="C23" s="39" t="s">
        <v>287</v>
      </c>
      <c r="D23" s="40" t="s">
        <v>16</v>
      </c>
      <c r="E23" s="39" t="s">
        <v>288</v>
      </c>
      <c r="F23" s="39" t="s">
        <v>289</v>
      </c>
      <c r="G23" s="39" t="s">
        <v>290</v>
      </c>
      <c r="H23" s="41">
        <v>141125.82</v>
      </c>
      <c r="I23" s="1"/>
    </row>
    <row r="24" spans="1:9" x14ac:dyDescent="0.25">
      <c r="A24" s="32">
        <v>44995</v>
      </c>
      <c r="B24" s="23">
        <v>2685</v>
      </c>
      <c r="C24" s="39" t="s">
        <v>291</v>
      </c>
      <c r="D24" s="40" t="s">
        <v>17</v>
      </c>
      <c r="E24" s="39" t="s">
        <v>286</v>
      </c>
      <c r="F24" s="39" t="s">
        <v>88</v>
      </c>
      <c r="G24" s="39">
        <v>237104</v>
      </c>
      <c r="H24" s="41">
        <v>885.6</v>
      </c>
      <c r="I24" s="1"/>
    </row>
    <row r="25" spans="1:9" x14ac:dyDescent="0.25">
      <c r="A25" s="32">
        <v>45000</v>
      </c>
      <c r="B25" s="23" t="s">
        <v>292</v>
      </c>
      <c r="C25" s="39" t="s">
        <v>293</v>
      </c>
      <c r="D25" s="40" t="s">
        <v>16</v>
      </c>
      <c r="E25" s="39" t="s">
        <v>294</v>
      </c>
      <c r="F25" s="39" t="s">
        <v>115</v>
      </c>
      <c r="G25" s="39">
        <v>233301</v>
      </c>
      <c r="H25" s="41">
        <v>534570.68000000005</v>
      </c>
      <c r="I25" s="1"/>
    </row>
    <row r="26" spans="1:9" x14ac:dyDescent="0.25">
      <c r="A26" s="32">
        <v>45000</v>
      </c>
      <c r="B26" s="23" t="s">
        <v>295</v>
      </c>
      <c r="C26" s="39">
        <v>15</v>
      </c>
      <c r="D26" s="40" t="s">
        <v>16</v>
      </c>
      <c r="E26" s="39" t="s">
        <v>296</v>
      </c>
      <c r="F26" s="39" t="s">
        <v>115</v>
      </c>
      <c r="G26" s="39">
        <v>233301</v>
      </c>
      <c r="H26" s="41">
        <v>4012</v>
      </c>
      <c r="I26" s="1"/>
    </row>
    <row r="27" spans="1:9" x14ac:dyDescent="0.25">
      <c r="A27" s="31">
        <v>45000</v>
      </c>
      <c r="B27" s="8">
        <v>2686</v>
      </c>
      <c r="C27" s="30">
        <v>44225</v>
      </c>
      <c r="D27" s="8" t="s">
        <v>17</v>
      </c>
      <c r="E27" s="30" t="s">
        <v>297</v>
      </c>
      <c r="F27" s="30" t="s">
        <v>84</v>
      </c>
      <c r="G27" s="30">
        <v>236301</v>
      </c>
      <c r="H27" s="37">
        <v>14160</v>
      </c>
      <c r="I27" s="1"/>
    </row>
    <row r="28" spans="1:9" x14ac:dyDescent="0.25">
      <c r="A28" s="32">
        <v>45000</v>
      </c>
      <c r="B28" s="23">
        <v>2687</v>
      </c>
      <c r="C28" s="39" t="s">
        <v>298</v>
      </c>
      <c r="D28" s="40" t="s">
        <v>17</v>
      </c>
      <c r="E28" s="39" t="s">
        <v>286</v>
      </c>
      <c r="F28" s="39" t="s">
        <v>88</v>
      </c>
      <c r="G28" s="39">
        <v>237104</v>
      </c>
      <c r="H28" s="41">
        <v>1476</v>
      </c>
      <c r="I28" s="1"/>
    </row>
    <row r="29" spans="1:9" x14ac:dyDescent="0.25">
      <c r="A29" s="28">
        <v>45000</v>
      </c>
      <c r="B29" s="23">
        <v>2688</v>
      </c>
      <c r="C29" s="29" t="s">
        <v>299</v>
      </c>
      <c r="D29" s="23" t="s">
        <v>17</v>
      </c>
      <c r="E29" s="29" t="s">
        <v>300</v>
      </c>
      <c r="F29" s="29" t="s">
        <v>301</v>
      </c>
      <c r="G29" s="29">
        <v>237203</v>
      </c>
      <c r="H29" s="36">
        <v>42694.98</v>
      </c>
      <c r="I29" s="1"/>
    </row>
    <row r="30" spans="1:9" x14ac:dyDescent="0.25">
      <c r="A30" s="28">
        <v>45002</v>
      </c>
      <c r="B30" s="23">
        <v>2689</v>
      </c>
      <c r="C30" s="29" t="s">
        <v>302</v>
      </c>
      <c r="D30" s="23" t="s">
        <v>17</v>
      </c>
      <c r="E30" s="29" t="s">
        <v>303</v>
      </c>
      <c r="F30" s="29" t="s">
        <v>126</v>
      </c>
      <c r="G30" s="29">
        <v>236301</v>
      </c>
      <c r="H30" s="36">
        <v>48880</v>
      </c>
      <c r="I30" s="1"/>
    </row>
    <row r="31" spans="1:9" x14ac:dyDescent="0.25">
      <c r="A31" s="28">
        <v>45002</v>
      </c>
      <c r="B31" s="23" t="s">
        <v>304</v>
      </c>
      <c r="C31" s="29" t="s">
        <v>305</v>
      </c>
      <c r="D31" s="23" t="s">
        <v>17</v>
      </c>
      <c r="E31" s="29" t="s">
        <v>306</v>
      </c>
      <c r="F31" s="29" t="s">
        <v>307</v>
      </c>
      <c r="G31" s="29">
        <v>239301</v>
      </c>
      <c r="H31" s="36">
        <v>38935.279999999999</v>
      </c>
      <c r="I31" s="1"/>
    </row>
    <row r="32" spans="1:9" x14ac:dyDescent="0.25">
      <c r="A32" s="42">
        <v>45002</v>
      </c>
      <c r="B32" s="8">
        <v>2690</v>
      </c>
      <c r="C32" s="30" t="s">
        <v>308</v>
      </c>
      <c r="D32" s="8" t="s">
        <v>16</v>
      </c>
      <c r="E32" s="30" t="s">
        <v>288</v>
      </c>
      <c r="F32" s="30" t="s">
        <v>309</v>
      </c>
      <c r="G32" s="30">
        <v>231101</v>
      </c>
      <c r="H32" s="43">
        <v>149010</v>
      </c>
      <c r="I32" s="1"/>
    </row>
    <row r="33" spans="1:9" x14ac:dyDescent="0.25">
      <c r="A33" s="42">
        <v>45005</v>
      </c>
      <c r="B33" s="8">
        <v>2691</v>
      </c>
      <c r="C33" s="30" t="s">
        <v>310</v>
      </c>
      <c r="D33" s="8" t="s">
        <v>17</v>
      </c>
      <c r="E33" s="30" t="s">
        <v>300</v>
      </c>
      <c r="F33" s="30" t="s">
        <v>301</v>
      </c>
      <c r="G33" s="30">
        <v>237203</v>
      </c>
      <c r="H33" s="43">
        <v>10350.299999999999</v>
      </c>
      <c r="I33" s="1"/>
    </row>
    <row r="34" spans="1:9" x14ac:dyDescent="0.25">
      <c r="A34" s="28">
        <v>45005</v>
      </c>
      <c r="B34" s="23">
        <v>2692</v>
      </c>
      <c r="C34" s="29" t="s">
        <v>311</v>
      </c>
      <c r="D34" s="23" t="s">
        <v>17</v>
      </c>
      <c r="E34" s="29" t="s">
        <v>286</v>
      </c>
      <c r="F34" s="29" t="s">
        <v>88</v>
      </c>
      <c r="G34" s="29">
        <v>237104</v>
      </c>
      <c r="H34" s="36">
        <v>1476</v>
      </c>
      <c r="I34" s="1"/>
    </row>
    <row r="35" spans="1:9" x14ac:dyDescent="0.25">
      <c r="A35" s="42">
        <v>45005</v>
      </c>
      <c r="B35" s="8">
        <v>2693</v>
      </c>
      <c r="C35" s="30">
        <v>5939</v>
      </c>
      <c r="D35" s="8" t="s">
        <v>16</v>
      </c>
      <c r="E35" s="30" t="s">
        <v>247</v>
      </c>
      <c r="F35" s="30" t="s">
        <v>312</v>
      </c>
      <c r="G35" s="30">
        <v>221301</v>
      </c>
      <c r="H35" s="43">
        <v>63215.33</v>
      </c>
      <c r="I35" s="1"/>
    </row>
    <row r="36" spans="1:9" x14ac:dyDescent="0.25">
      <c r="A36" s="28">
        <v>45005</v>
      </c>
      <c r="B36" s="23">
        <v>2694</v>
      </c>
      <c r="C36" s="29" t="s">
        <v>313</v>
      </c>
      <c r="D36" s="23" t="s">
        <v>17</v>
      </c>
      <c r="E36" s="29" t="s">
        <v>300</v>
      </c>
      <c r="F36" s="29" t="s">
        <v>301</v>
      </c>
      <c r="G36" s="29">
        <v>237203</v>
      </c>
      <c r="H36" s="36">
        <v>55632.85</v>
      </c>
      <c r="I36" s="1"/>
    </row>
    <row r="37" spans="1:9" x14ac:dyDescent="0.25">
      <c r="A37" s="56">
        <v>45005</v>
      </c>
      <c r="B37" s="57">
        <v>2695</v>
      </c>
      <c r="C37" s="17" t="s">
        <v>314</v>
      </c>
      <c r="D37" s="57" t="s">
        <v>16</v>
      </c>
      <c r="E37" s="17" t="s">
        <v>41</v>
      </c>
      <c r="F37" s="17" t="s">
        <v>315</v>
      </c>
      <c r="G37" s="58">
        <v>234101</v>
      </c>
      <c r="H37" s="43">
        <v>196810</v>
      </c>
      <c r="I37" s="1"/>
    </row>
    <row r="38" spans="1:9" x14ac:dyDescent="0.25">
      <c r="A38" s="28">
        <v>45005</v>
      </c>
      <c r="B38" s="23">
        <v>2696</v>
      </c>
      <c r="C38" s="29" t="s">
        <v>316</v>
      </c>
      <c r="D38" s="23" t="s">
        <v>17</v>
      </c>
      <c r="E38" s="29" t="s">
        <v>317</v>
      </c>
      <c r="F38" s="29" t="s">
        <v>179</v>
      </c>
      <c r="G38" s="29">
        <v>237101</v>
      </c>
      <c r="H38" s="36">
        <v>19448</v>
      </c>
      <c r="I38" s="1"/>
    </row>
    <row r="39" spans="1:9" x14ac:dyDescent="0.25">
      <c r="A39" s="31">
        <v>45005</v>
      </c>
      <c r="B39" s="8">
        <v>2697</v>
      </c>
      <c r="C39" s="30">
        <v>256221</v>
      </c>
      <c r="D39" s="8" t="s">
        <v>17</v>
      </c>
      <c r="E39" s="26" t="s">
        <v>281</v>
      </c>
      <c r="F39" s="30" t="s">
        <v>318</v>
      </c>
      <c r="G39" s="30">
        <v>236203</v>
      </c>
      <c r="H39" s="37">
        <v>12000</v>
      </c>
      <c r="I39" s="1"/>
    </row>
    <row r="40" spans="1:9" x14ac:dyDescent="0.25">
      <c r="A40" s="28">
        <v>45005</v>
      </c>
      <c r="B40" s="23">
        <v>2698</v>
      </c>
      <c r="C40" s="29" t="s">
        <v>319</v>
      </c>
      <c r="D40" s="23" t="s">
        <v>17</v>
      </c>
      <c r="E40" s="29" t="s">
        <v>286</v>
      </c>
      <c r="F40" s="29" t="s">
        <v>179</v>
      </c>
      <c r="G40" s="29">
        <v>237104</v>
      </c>
      <c r="H40" s="36">
        <v>1476</v>
      </c>
      <c r="I40" s="1"/>
    </row>
    <row r="41" spans="1:9" x14ac:dyDescent="0.25">
      <c r="A41" s="42">
        <v>45006</v>
      </c>
      <c r="B41" s="8">
        <v>2699</v>
      </c>
      <c r="C41" s="30" t="s">
        <v>287</v>
      </c>
      <c r="D41" s="8" t="s">
        <v>17</v>
      </c>
      <c r="E41" s="30" t="s">
        <v>288</v>
      </c>
      <c r="F41" s="30" t="s">
        <v>320</v>
      </c>
      <c r="G41" s="30" t="s">
        <v>321</v>
      </c>
      <c r="H41" s="43">
        <v>141125.82</v>
      </c>
      <c r="I41" s="1"/>
    </row>
    <row r="42" spans="1:9" x14ac:dyDescent="0.25">
      <c r="A42" s="28">
        <v>45006</v>
      </c>
      <c r="B42" s="23">
        <v>2700</v>
      </c>
      <c r="C42" s="29" t="s">
        <v>322</v>
      </c>
      <c r="D42" s="23" t="s">
        <v>16</v>
      </c>
      <c r="E42" s="29" t="s">
        <v>323</v>
      </c>
      <c r="F42" s="29" t="s">
        <v>84</v>
      </c>
      <c r="G42" s="29">
        <v>236301</v>
      </c>
      <c r="H42" s="36">
        <v>9425</v>
      </c>
      <c r="I42" s="1"/>
    </row>
    <row r="43" spans="1:9" x14ac:dyDescent="0.25">
      <c r="A43" s="28">
        <v>45007</v>
      </c>
      <c r="B43" s="23" t="s">
        <v>324</v>
      </c>
      <c r="C43" s="29" t="s">
        <v>325</v>
      </c>
      <c r="D43" s="23" t="s">
        <v>17</v>
      </c>
      <c r="E43" s="29" t="s">
        <v>326</v>
      </c>
      <c r="F43" s="29" t="s">
        <v>327</v>
      </c>
      <c r="G43" s="29">
        <v>231201</v>
      </c>
      <c r="H43" s="36">
        <v>37170</v>
      </c>
      <c r="I43" s="1"/>
    </row>
    <row r="44" spans="1:9" x14ac:dyDescent="0.25">
      <c r="A44" s="28">
        <v>45008</v>
      </c>
      <c r="B44" s="23" t="s">
        <v>328</v>
      </c>
      <c r="C44" s="29" t="s">
        <v>329</v>
      </c>
      <c r="D44" s="23" t="s">
        <v>16</v>
      </c>
      <c r="E44" s="29" t="s">
        <v>157</v>
      </c>
      <c r="F44" s="29" t="s">
        <v>44</v>
      </c>
      <c r="G44" s="29">
        <v>234101</v>
      </c>
      <c r="H44" s="36">
        <v>37000</v>
      </c>
      <c r="I44" s="1"/>
    </row>
    <row r="45" spans="1:9" x14ac:dyDescent="0.25">
      <c r="A45" s="28">
        <v>45008</v>
      </c>
      <c r="B45" s="23" t="s">
        <v>330</v>
      </c>
      <c r="C45" s="29">
        <v>10044389</v>
      </c>
      <c r="D45" s="23" t="s">
        <v>16</v>
      </c>
      <c r="E45" s="29" t="s">
        <v>331</v>
      </c>
      <c r="F45" s="29" t="s">
        <v>266</v>
      </c>
      <c r="G45" s="29">
        <v>239301</v>
      </c>
      <c r="H45" s="36">
        <v>4755.3999999999996</v>
      </c>
      <c r="I45" s="1"/>
    </row>
    <row r="46" spans="1:9" x14ac:dyDescent="0.25">
      <c r="A46" s="28">
        <v>45008</v>
      </c>
      <c r="B46" s="23" t="s">
        <v>332</v>
      </c>
      <c r="C46" s="29" t="s">
        <v>333</v>
      </c>
      <c r="D46" s="23" t="s">
        <v>17</v>
      </c>
      <c r="E46" s="29" t="s">
        <v>334</v>
      </c>
      <c r="F46" s="29" t="s">
        <v>44</v>
      </c>
      <c r="G46" s="29">
        <v>234101</v>
      </c>
      <c r="H46" s="36">
        <v>60000</v>
      </c>
      <c r="I46" s="1"/>
    </row>
    <row r="47" spans="1:9" x14ac:dyDescent="0.25">
      <c r="A47" s="28">
        <v>45008</v>
      </c>
      <c r="B47" s="23" t="s">
        <v>335</v>
      </c>
      <c r="C47" s="29">
        <v>1207</v>
      </c>
      <c r="D47" s="23" t="s">
        <v>16</v>
      </c>
      <c r="E47" s="29" t="s">
        <v>336</v>
      </c>
      <c r="F47" s="29" t="s">
        <v>266</v>
      </c>
      <c r="G47" s="29">
        <v>239301</v>
      </c>
      <c r="H47" s="36">
        <v>4510</v>
      </c>
      <c r="I47" s="1"/>
    </row>
    <row r="48" spans="1:9" x14ac:dyDescent="0.25">
      <c r="A48" s="28">
        <v>45008</v>
      </c>
      <c r="B48" s="23" t="s">
        <v>337</v>
      </c>
      <c r="C48" s="29" t="s">
        <v>338</v>
      </c>
      <c r="D48" s="23" t="s">
        <v>16</v>
      </c>
      <c r="E48" s="29" t="s">
        <v>339</v>
      </c>
      <c r="F48" s="29" t="s">
        <v>266</v>
      </c>
      <c r="G48" s="29">
        <v>239301</v>
      </c>
      <c r="H48" s="36">
        <v>14160</v>
      </c>
      <c r="I48" s="1"/>
    </row>
    <row r="49" spans="1:9" x14ac:dyDescent="0.25">
      <c r="A49" s="28">
        <v>45008</v>
      </c>
      <c r="B49" s="23" t="s">
        <v>340</v>
      </c>
      <c r="C49" s="29" t="s">
        <v>341</v>
      </c>
      <c r="D49" s="23" t="s">
        <v>16</v>
      </c>
      <c r="E49" s="29" t="s">
        <v>52</v>
      </c>
      <c r="F49" s="29" t="s">
        <v>266</v>
      </c>
      <c r="G49" s="29">
        <v>239301</v>
      </c>
      <c r="H49" s="36">
        <v>320000</v>
      </c>
      <c r="I49" s="1"/>
    </row>
    <row r="50" spans="1:9" x14ac:dyDescent="0.25">
      <c r="A50" s="28">
        <v>45008</v>
      </c>
      <c r="B50" s="23" t="s">
        <v>342</v>
      </c>
      <c r="C50" s="29" t="s">
        <v>343</v>
      </c>
      <c r="D50" s="23" t="s">
        <v>16</v>
      </c>
      <c r="E50" s="29" t="s">
        <v>344</v>
      </c>
      <c r="F50" s="29" t="s">
        <v>345</v>
      </c>
      <c r="G50" s="29">
        <v>239301</v>
      </c>
      <c r="H50" s="36">
        <v>223421.2</v>
      </c>
      <c r="I50" s="1"/>
    </row>
    <row r="51" spans="1:9" x14ac:dyDescent="0.25">
      <c r="A51" s="28">
        <v>45012</v>
      </c>
      <c r="B51" s="23">
        <v>2701</v>
      </c>
      <c r="C51" s="29" t="s">
        <v>346</v>
      </c>
      <c r="D51" s="23" t="s">
        <v>17</v>
      </c>
      <c r="E51" s="29" t="s">
        <v>347</v>
      </c>
      <c r="F51" s="29" t="s">
        <v>348</v>
      </c>
      <c r="G51" s="29">
        <v>237299</v>
      </c>
      <c r="H51" s="36">
        <v>2500</v>
      </c>
      <c r="I51" s="1"/>
    </row>
    <row r="52" spans="1:9" x14ac:dyDescent="0.25">
      <c r="A52" s="28">
        <v>45012</v>
      </c>
      <c r="B52" s="23">
        <v>2702</v>
      </c>
      <c r="C52" s="29" t="s">
        <v>349</v>
      </c>
      <c r="D52" s="23" t="s">
        <v>17</v>
      </c>
      <c r="E52" s="29" t="s">
        <v>286</v>
      </c>
      <c r="F52" s="29" t="s">
        <v>88</v>
      </c>
      <c r="G52" s="29">
        <v>237104</v>
      </c>
      <c r="H52" s="36">
        <v>1476</v>
      </c>
      <c r="I52" s="1"/>
    </row>
    <row r="53" spans="1:9" x14ac:dyDescent="0.25">
      <c r="A53" s="59">
        <v>45014</v>
      </c>
      <c r="B53" s="23">
        <v>2703</v>
      </c>
      <c r="C53" s="29" t="s">
        <v>350</v>
      </c>
      <c r="D53" s="23" t="s">
        <v>16</v>
      </c>
      <c r="E53" s="29" t="s">
        <v>351</v>
      </c>
      <c r="F53" s="29" t="s">
        <v>84</v>
      </c>
      <c r="G53" s="29">
        <v>236301</v>
      </c>
      <c r="H53" s="36">
        <v>3850</v>
      </c>
      <c r="I53" s="1"/>
    </row>
    <row r="54" spans="1:9" x14ac:dyDescent="0.25">
      <c r="A54" s="42"/>
      <c r="B54" s="8"/>
      <c r="C54" s="30"/>
      <c r="D54" s="8"/>
      <c r="E54" s="30"/>
      <c r="F54" s="30"/>
      <c r="G54" s="50" t="s">
        <v>39</v>
      </c>
      <c r="H54" s="44">
        <f>SUM(H9:H53)</f>
        <v>3148624.0300000003</v>
      </c>
    </row>
    <row r="56" spans="1:9" x14ac:dyDescent="0.25">
      <c r="A56" s="2"/>
      <c r="B56" s="3"/>
      <c r="C56" s="3"/>
      <c r="D56" s="3"/>
      <c r="E56" s="4" t="s">
        <v>9</v>
      </c>
      <c r="F56" s="5"/>
      <c r="G56" s="5"/>
      <c r="H56" s="6"/>
    </row>
    <row r="57" spans="1:9" x14ac:dyDescent="0.25">
      <c r="A57" s="2"/>
      <c r="B57" s="3"/>
      <c r="C57" s="3"/>
      <c r="D57" s="3"/>
      <c r="E57" s="4" t="s">
        <v>10</v>
      </c>
      <c r="F57" s="5"/>
      <c r="G57" s="5"/>
      <c r="H57" s="6"/>
    </row>
    <row r="58" spans="1:9" ht="15.75" x14ac:dyDescent="0.25">
      <c r="A58" s="15" t="s">
        <v>18</v>
      </c>
      <c r="B58" s="15"/>
      <c r="C58" s="15"/>
      <c r="D58" s="18"/>
      <c r="F58" s="19" t="s">
        <v>19</v>
      </c>
    </row>
    <row r="59" spans="1:9" x14ac:dyDescent="0.25">
      <c r="A59" s="16" t="s">
        <v>20</v>
      </c>
      <c r="B59" s="16" t="s">
        <v>21</v>
      </c>
      <c r="C59" s="16" t="s">
        <v>22</v>
      </c>
      <c r="D59" s="18"/>
      <c r="E59" s="34"/>
      <c r="F59" s="16" t="s">
        <v>23</v>
      </c>
      <c r="G59" s="16" t="s">
        <v>21</v>
      </c>
      <c r="H59" s="16" t="s">
        <v>22</v>
      </c>
    </row>
    <row r="60" spans="1:9" x14ac:dyDescent="0.25">
      <c r="A60" s="7" t="s">
        <v>16</v>
      </c>
      <c r="B60" s="7">
        <v>17</v>
      </c>
      <c r="C60" s="21">
        <v>1970791.93</v>
      </c>
      <c r="D60" s="18"/>
      <c r="F60" s="7" t="s">
        <v>24</v>
      </c>
      <c r="G60" s="7">
        <v>41</v>
      </c>
      <c r="H60" s="21">
        <v>1790564.35</v>
      </c>
    </row>
    <row r="61" spans="1:9" x14ac:dyDescent="0.25">
      <c r="A61" s="7" t="s">
        <v>17</v>
      </c>
      <c r="B61" s="7">
        <v>28</v>
      </c>
      <c r="C61" s="21">
        <v>1177832.1000000001</v>
      </c>
      <c r="D61" s="18"/>
      <c r="F61" s="7" t="s">
        <v>25</v>
      </c>
      <c r="G61" s="7">
        <v>4</v>
      </c>
      <c r="H61" s="21">
        <v>1358059.68</v>
      </c>
    </row>
    <row r="62" spans="1:9" x14ac:dyDescent="0.25">
      <c r="A62" s="16" t="s">
        <v>26</v>
      </c>
      <c r="B62" s="17"/>
      <c r="C62" s="35">
        <f>SUM(C60:C61)</f>
        <v>3148624.0300000003</v>
      </c>
      <c r="D62" s="18"/>
      <c r="F62" s="20" t="s">
        <v>27</v>
      </c>
      <c r="G62" s="7"/>
      <c r="H62" s="22">
        <f>SUM(H60:H61)</f>
        <v>3148624.0300000003</v>
      </c>
    </row>
    <row r="63" spans="1:9" x14ac:dyDescent="0.25">
      <c r="D63" s="18"/>
      <c r="H63" s="24"/>
    </row>
    <row r="64" spans="1:9" x14ac:dyDescent="0.25">
      <c r="A64" t="s">
        <v>28</v>
      </c>
      <c r="D64" s="18"/>
      <c r="E64" s="26"/>
      <c r="H64" t="s">
        <v>36</v>
      </c>
    </row>
    <row r="65" spans="1:6" x14ac:dyDescent="0.25">
      <c r="D65" s="18"/>
    </row>
    <row r="66" spans="1:6" x14ac:dyDescent="0.25">
      <c r="A66" s="19" t="s">
        <v>31</v>
      </c>
      <c r="D66" s="18"/>
      <c r="F66" s="19" t="s">
        <v>32</v>
      </c>
    </row>
    <row r="67" spans="1:6" x14ac:dyDescent="0.25">
      <c r="A67" t="s">
        <v>33</v>
      </c>
      <c r="D67" s="27"/>
      <c r="F67" t="s">
        <v>29</v>
      </c>
    </row>
    <row r="68" spans="1:6" x14ac:dyDescent="0.25">
      <c r="D68" s="27"/>
    </row>
    <row r="69" spans="1:6" x14ac:dyDescent="0.25">
      <c r="A69" s="19" t="s">
        <v>34</v>
      </c>
      <c r="B69" s="19"/>
      <c r="D69" s="27"/>
    </row>
    <row r="70" spans="1:6" x14ac:dyDescent="0.25">
      <c r="A70" t="s">
        <v>35</v>
      </c>
      <c r="D70" s="27"/>
    </row>
    <row r="71" spans="1:6" x14ac:dyDescent="0.25">
      <c r="D71" s="27"/>
    </row>
    <row r="72" spans="1:6" x14ac:dyDescent="0.25">
      <c r="D72" s="24"/>
    </row>
    <row r="73" spans="1:6" x14ac:dyDescent="0.25">
      <c r="B73" t="s">
        <v>37</v>
      </c>
      <c r="D73" s="24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opLeftCell="B26" workbookViewId="0">
      <selection activeCell="H44" sqref="H44"/>
    </sheetView>
  </sheetViews>
  <sheetFormatPr baseColWidth="10" defaultRowHeight="15" x14ac:dyDescent="0.25"/>
  <cols>
    <col min="3" max="3" width="20.5703125" customWidth="1"/>
    <col min="4" max="4" width="18.42578125" customWidth="1"/>
    <col min="5" max="5" width="23.140625" customWidth="1"/>
    <col min="6" max="6" width="25.140625" customWidth="1"/>
    <col min="7" max="7" width="19.5703125" customWidth="1"/>
    <col min="8" max="8" width="19.140625" customWidth="1"/>
  </cols>
  <sheetData>
    <row r="1" spans="1:10" ht="15.75" x14ac:dyDescent="0.25">
      <c r="C1" s="100" t="s">
        <v>6</v>
      </c>
      <c r="D1" s="100"/>
      <c r="E1" s="100"/>
    </row>
    <row r="2" spans="1:10" x14ac:dyDescent="0.25">
      <c r="C2" s="101" t="s">
        <v>5</v>
      </c>
      <c r="D2" s="101"/>
      <c r="E2" s="101"/>
    </row>
    <row r="3" spans="1:10" ht="15.75" x14ac:dyDescent="0.25">
      <c r="C3" s="102" t="s">
        <v>352</v>
      </c>
      <c r="D3" s="102"/>
      <c r="E3" s="102"/>
    </row>
    <row r="4" spans="1:10" x14ac:dyDescent="0.25">
      <c r="C4" s="99" t="s">
        <v>7</v>
      </c>
      <c r="D4" s="99"/>
      <c r="E4" s="99"/>
    </row>
    <row r="5" spans="1:10" ht="18" x14ac:dyDescent="0.25">
      <c r="C5" s="97" t="s">
        <v>4</v>
      </c>
      <c r="D5" s="97"/>
      <c r="E5" s="97"/>
    </row>
    <row r="6" spans="1:10" ht="15.75" x14ac:dyDescent="0.25">
      <c r="C6" s="98" t="s">
        <v>8</v>
      </c>
      <c r="D6" s="98"/>
      <c r="E6" s="98"/>
    </row>
    <row r="7" spans="1:10" ht="18" x14ac:dyDescent="0.25">
      <c r="C7" s="97" t="s">
        <v>3</v>
      </c>
      <c r="D7" s="97"/>
      <c r="E7" s="97"/>
    </row>
    <row r="8" spans="1:10" ht="7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10" x14ac:dyDescent="0.25">
      <c r="A9" s="42">
        <v>45017</v>
      </c>
      <c r="B9" s="8">
        <v>2704</v>
      </c>
      <c r="C9" s="30" t="s">
        <v>353</v>
      </c>
      <c r="D9" s="8" t="s">
        <v>16</v>
      </c>
      <c r="E9" s="30" t="s">
        <v>354</v>
      </c>
      <c r="F9" s="30" t="s">
        <v>81</v>
      </c>
      <c r="G9" s="60" t="s">
        <v>136</v>
      </c>
      <c r="H9" s="43">
        <v>64012</v>
      </c>
      <c r="I9" s="1"/>
    </row>
    <row r="10" spans="1:10" x14ac:dyDescent="0.25">
      <c r="A10" s="42">
        <v>45017</v>
      </c>
      <c r="B10" s="8">
        <v>2705</v>
      </c>
      <c r="C10" s="30">
        <v>514</v>
      </c>
      <c r="D10" s="8" t="s">
        <v>16</v>
      </c>
      <c r="E10" s="30" t="s">
        <v>288</v>
      </c>
      <c r="F10" s="30" t="s">
        <v>355</v>
      </c>
      <c r="G10" s="60">
        <v>231101</v>
      </c>
      <c r="H10" s="43">
        <v>137544.28</v>
      </c>
      <c r="I10" s="1"/>
    </row>
    <row r="11" spans="1:10" x14ac:dyDescent="0.25">
      <c r="A11" s="32">
        <v>45017</v>
      </c>
      <c r="B11" s="23">
        <v>2706</v>
      </c>
      <c r="C11" s="39" t="s">
        <v>356</v>
      </c>
      <c r="D11" s="40" t="s">
        <v>17</v>
      </c>
      <c r="E11" s="39" t="s">
        <v>178</v>
      </c>
      <c r="F11" s="39" t="s">
        <v>88</v>
      </c>
      <c r="G11" s="61">
        <v>237104</v>
      </c>
      <c r="H11" s="62">
        <v>1476</v>
      </c>
      <c r="I11" s="1"/>
    </row>
    <row r="12" spans="1:10" x14ac:dyDescent="0.25">
      <c r="A12" s="42">
        <v>45021</v>
      </c>
      <c r="B12" s="8" t="s">
        <v>357</v>
      </c>
      <c r="C12" s="30" t="s">
        <v>358</v>
      </c>
      <c r="D12" s="8" t="s">
        <v>16</v>
      </c>
      <c r="E12" s="30" t="s">
        <v>359</v>
      </c>
      <c r="F12" s="30" t="s">
        <v>360</v>
      </c>
      <c r="G12" s="60">
        <v>239201</v>
      </c>
      <c r="H12" s="43">
        <v>294431.21999999997</v>
      </c>
      <c r="I12" s="1"/>
    </row>
    <row r="13" spans="1:10" x14ac:dyDescent="0.25">
      <c r="A13" s="32">
        <v>45021</v>
      </c>
      <c r="B13" s="23">
        <v>2707</v>
      </c>
      <c r="C13" s="39" t="s">
        <v>361</v>
      </c>
      <c r="D13" s="40" t="s">
        <v>16</v>
      </c>
      <c r="E13" s="39" t="s">
        <v>83</v>
      </c>
      <c r="F13" s="39" t="s">
        <v>84</v>
      </c>
      <c r="G13" s="61">
        <v>236301</v>
      </c>
      <c r="H13" s="62">
        <v>37760</v>
      </c>
      <c r="I13" s="1"/>
      <c r="J13" s="24"/>
    </row>
    <row r="14" spans="1:10" x14ac:dyDescent="0.25">
      <c r="A14" s="42">
        <v>45026</v>
      </c>
      <c r="B14" s="8">
        <v>2708</v>
      </c>
      <c r="C14" s="30" t="s">
        <v>362</v>
      </c>
      <c r="D14" s="8" t="s">
        <v>17</v>
      </c>
      <c r="E14" s="30" t="s">
        <v>104</v>
      </c>
      <c r="F14" s="30" t="s">
        <v>363</v>
      </c>
      <c r="G14" s="60">
        <v>237104</v>
      </c>
      <c r="H14" s="43">
        <v>16904.8</v>
      </c>
      <c r="I14" s="1"/>
      <c r="J14" s="24"/>
    </row>
    <row r="15" spans="1:10" x14ac:dyDescent="0.25">
      <c r="A15" s="32">
        <v>45027</v>
      </c>
      <c r="B15" s="23">
        <v>2709</v>
      </c>
      <c r="C15" s="39" t="s">
        <v>364</v>
      </c>
      <c r="D15" s="40" t="s">
        <v>16</v>
      </c>
      <c r="E15" s="39" t="s">
        <v>256</v>
      </c>
      <c r="F15" s="39" t="s">
        <v>365</v>
      </c>
      <c r="G15" s="61" t="s">
        <v>137</v>
      </c>
      <c r="H15" s="62">
        <v>223440.1</v>
      </c>
      <c r="I15" s="1"/>
      <c r="J15" s="24"/>
    </row>
    <row r="16" spans="1:10" x14ac:dyDescent="0.25">
      <c r="A16" s="32">
        <v>45027</v>
      </c>
      <c r="B16" s="23">
        <v>2710</v>
      </c>
      <c r="C16" s="29" t="s">
        <v>366</v>
      </c>
      <c r="D16" s="23" t="s">
        <v>17</v>
      </c>
      <c r="E16" s="29" t="s">
        <v>178</v>
      </c>
      <c r="F16" s="29" t="s">
        <v>88</v>
      </c>
      <c r="G16" s="63">
        <v>237104</v>
      </c>
      <c r="H16" s="43">
        <v>1476</v>
      </c>
      <c r="I16" s="1"/>
    </row>
    <row r="17" spans="1:10" x14ac:dyDescent="0.25">
      <c r="A17" s="42">
        <v>45027</v>
      </c>
      <c r="B17" s="8">
        <v>2711</v>
      </c>
      <c r="C17" s="30">
        <v>26551</v>
      </c>
      <c r="D17" s="8" t="s">
        <v>17</v>
      </c>
      <c r="E17" s="30" t="s">
        <v>112</v>
      </c>
      <c r="F17" s="30" t="s">
        <v>367</v>
      </c>
      <c r="G17" s="60">
        <v>227204</v>
      </c>
      <c r="H17" s="43">
        <v>22026.77</v>
      </c>
      <c r="I17" s="1"/>
    </row>
    <row r="18" spans="1:10" x14ac:dyDescent="0.25">
      <c r="A18" s="42">
        <v>45028</v>
      </c>
      <c r="B18" s="8">
        <v>2712</v>
      </c>
      <c r="C18" s="30" t="s">
        <v>368</v>
      </c>
      <c r="D18" s="8" t="s">
        <v>17</v>
      </c>
      <c r="E18" s="30" t="s">
        <v>178</v>
      </c>
      <c r="F18" s="30" t="s">
        <v>88</v>
      </c>
      <c r="G18" s="60">
        <v>237104</v>
      </c>
      <c r="H18" s="43">
        <v>1476</v>
      </c>
      <c r="I18" s="1"/>
    </row>
    <row r="19" spans="1:10" x14ac:dyDescent="0.25">
      <c r="A19" s="42">
        <v>45028</v>
      </c>
      <c r="B19" s="8">
        <v>2713</v>
      </c>
      <c r="C19" s="30" t="s">
        <v>369</v>
      </c>
      <c r="D19" s="8" t="s">
        <v>17</v>
      </c>
      <c r="E19" s="30" t="s">
        <v>90</v>
      </c>
      <c r="F19" s="30" t="s">
        <v>91</v>
      </c>
      <c r="G19" s="60">
        <v>237203</v>
      </c>
      <c r="H19" s="43">
        <v>42694.98</v>
      </c>
      <c r="I19" s="1"/>
    </row>
    <row r="20" spans="1:10" x14ac:dyDescent="0.25">
      <c r="A20" s="28">
        <v>45029</v>
      </c>
      <c r="B20" s="23">
        <v>2414</v>
      </c>
      <c r="C20" s="29" t="s">
        <v>370</v>
      </c>
      <c r="D20" s="23" t="s">
        <v>17</v>
      </c>
      <c r="E20" s="29" t="s">
        <v>178</v>
      </c>
      <c r="F20" s="29" t="s">
        <v>88</v>
      </c>
      <c r="G20" s="63">
        <v>237104</v>
      </c>
      <c r="H20" s="43">
        <v>1476</v>
      </c>
      <c r="I20" s="1"/>
    </row>
    <row r="21" spans="1:10" x14ac:dyDescent="0.25">
      <c r="A21" s="28">
        <v>45029</v>
      </c>
      <c r="B21" s="23" t="s">
        <v>371</v>
      </c>
      <c r="C21" s="29" t="s">
        <v>372</v>
      </c>
      <c r="D21" s="23" t="s">
        <v>17</v>
      </c>
      <c r="E21" s="29" t="s">
        <v>373</v>
      </c>
      <c r="F21" s="29" t="s">
        <v>374</v>
      </c>
      <c r="G21" s="63"/>
      <c r="H21" s="43">
        <v>193301.7</v>
      </c>
      <c r="I21" s="1"/>
    </row>
    <row r="22" spans="1:10" x14ac:dyDescent="0.25">
      <c r="A22" s="28">
        <v>45029</v>
      </c>
      <c r="B22" s="23">
        <v>2415</v>
      </c>
      <c r="C22" s="29" t="s">
        <v>375</v>
      </c>
      <c r="D22" s="23" t="s">
        <v>17</v>
      </c>
      <c r="E22" s="29" t="s">
        <v>90</v>
      </c>
      <c r="F22" s="29" t="s">
        <v>91</v>
      </c>
      <c r="G22" s="63">
        <v>237203</v>
      </c>
      <c r="H22" s="43">
        <v>68570.98</v>
      </c>
      <c r="I22" s="1"/>
    </row>
    <row r="23" spans="1:10" x14ac:dyDescent="0.25">
      <c r="A23" s="32">
        <v>45030</v>
      </c>
      <c r="B23" s="23" t="s">
        <v>376</v>
      </c>
      <c r="C23" s="39" t="s">
        <v>377</v>
      </c>
      <c r="D23" s="40" t="s">
        <v>17</v>
      </c>
      <c r="E23" s="39" t="s">
        <v>378</v>
      </c>
      <c r="F23" s="39" t="s">
        <v>379</v>
      </c>
      <c r="G23" s="61">
        <v>263101</v>
      </c>
      <c r="H23" s="62">
        <v>65747.240000000005</v>
      </c>
      <c r="I23" s="1"/>
    </row>
    <row r="24" spans="1:10" x14ac:dyDescent="0.25">
      <c r="A24" s="42">
        <v>45030</v>
      </c>
      <c r="B24" s="8">
        <v>2716</v>
      </c>
      <c r="C24" s="30" t="s">
        <v>380</v>
      </c>
      <c r="D24" s="8" t="s">
        <v>16</v>
      </c>
      <c r="E24" s="30" t="s">
        <v>268</v>
      </c>
      <c r="F24" s="30" t="s">
        <v>381</v>
      </c>
      <c r="G24" s="60">
        <v>237299</v>
      </c>
      <c r="H24" s="43">
        <v>137667.64000000001</v>
      </c>
      <c r="I24" s="1"/>
    </row>
    <row r="25" spans="1:10" x14ac:dyDescent="0.25">
      <c r="A25" s="42">
        <v>45030</v>
      </c>
      <c r="B25" s="8">
        <v>2717</v>
      </c>
      <c r="C25" s="30" t="s">
        <v>382</v>
      </c>
      <c r="D25" s="8" t="s">
        <v>17</v>
      </c>
      <c r="E25" s="30" t="s">
        <v>178</v>
      </c>
      <c r="F25" s="30" t="s">
        <v>88</v>
      </c>
      <c r="G25" s="60">
        <v>237104</v>
      </c>
      <c r="H25" s="43">
        <v>1476</v>
      </c>
      <c r="I25" s="1"/>
    </row>
    <row r="26" spans="1:10" x14ac:dyDescent="0.25">
      <c r="A26" s="32">
        <v>45030</v>
      </c>
      <c r="B26" s="23">
        <v>2718</v>
      </c>
      <c r="C26" s="39" t="s">
        <v>383</v>
      </c>
      <c r="D26" s="40" t="s">
        <v>17</v>
      </c>
      <c r="E26" s="39" t="s">
        <v>384</v>
      </c>
      <c r="F26" s="39" t="s">
        <v>385</v>
      </c>
      <c r="G26" s="61">
        <v>237299</v>
      </c>
      <c r="H26" s="62">
        <v>46155</v>
      </c>
      <c r="I26" s="1"/>
    </row>
    <row r="27" spans="1:10" x14ac:dyDescent="0.25">
      <c r="A27" s="28">
        <v>45033</v>
      </c>
      <c r="B27" s="23">
        <v>2719</v>
      </c>
      <c r="C27" s="29" t="s">
        <v>386</v>
      </c>
      <c r="D27" s="23" t="s">
        <v>16</v>
      </c>
      <c r="E27" s="29" t="s">
        <v>72</v>
      </c>
      <c r="F27" s="29" t="s">
        <v>44</v>
      </c>
      <c r="G27" s="63">
        <v>234101</v>
      </c>
      <c r="H27" s="43">
        <v>172170</v>
      </c>
      <c r="I27" s="1"/>
      <c r="J27" s="24"/>
    </row>
    <row r="28" spans="1:10" x14ac:dyDescent="0.25">
      <c r="A28" s="31">
        <v>45033</v>
      </c>
      <c r="B28" s="8">
        <v>2720</v>
      </c>
      <c r="C28" s="9" t="s">
        <v>387</v>
      </c>
      <c r="D28" s="10" t="s">
        <v>17</v>
      </c>
      <c r="E28" s="9" t="s">
        <v>178</v>
      </c>
      <c r="F28" s="9" t="s">
        <v>88</v>
      </c>
      <c r="G28" s="64">
        <v>237104</v>
      </c>
      <c r="H28" s="62">
        <v>885.6</v>
      </c>
      <c r="I28" s="1"/>
      <c r="J28" s="24"/>
    </row>
    <row r="29" spans="1:10" x14ac:dyDescent="0.25">
      <c r="A29" s="65">
        <v>45033</v>
      </c>
      <c r="B29" s="66">
        <v>2721</v>
      </c>
      <c r="C29" s="67" t="s">
        <v>388</v>
      </c>
      <c r="D29" s="68" t="s">
        <v>16</v>
      </c>
      <c r="E29" s="67" t="s">
        <v>99</v>
      </c>
      <c r="F29" s="67" t="s">
        <v>284</v>
      </c>
      <c r="G29" s="69">
        <v>221801</v>
      </c>
      <c r="H29" s="43">
        <v>50000</v>
      </c>
      <c r="I29" s="1"/>
      <c r="J29" s="24"/>
    </row>
    <row r="30" spans="1:10" x14ac:dyDescent="0.25">
      <c r="A30" s="31">
        <v>45035</v>
      </c>
      <c r="B30" s="8" t="s">
        <v>389</v>
      </c>
      <c r="C30" s="30" t="s">
        <v>390</v>
      </c>
      <c r="D30" s="8" t="s">
        <v>17</v>
      </c>
      <c r="E30" s="30" t="s">
        <v>391</v>
      </c>
      <c r="F30" s="30" t="s">
        <v>392</v>
      </c>
      <c r="G30" s="60">
        <v>263101</v>
      </c>
      <c r="H30" s="37">
        <v>92040</v>
      </c>
      <c r="I30" s="1"/>
      <c r="J30" s="24"/>
    </row>
    <row r="31" spans="1:10" x14ac:dyDescent="0.25">
      <c r="A31" s="31">
        <v>45035</v>
      </c>
      <c r="B31" s="8">
        <v>2722</v>
      </c>
      <c r="C31" s="30" t="s">
        <v>393</v>
      </c>
      <c r="D31" s="8" t="s">
        <v>17</v>
      </c>
      <c r="E31" s="30" t="s">
        <v>90</v>
      </c>
      <c r="F31" s="30" t="s">
        <v>91</v>
      </c>
      <c r="G31" s="60">
        <v>237203</v>
      </c>
      <c r="H31" s="37">
        <v>64456.72</v>
      </c>
      <c r="I31" s="1"/>
      <c r="J31" s="24"/>
    </row>
    <row r="32" spans="1:10" x14ac:dyDescent="0.25">
      <c r="A32" s="42">
        <v>45035</v>
      </c>
      <c r="B32" s="8">
        <v>2723</v>
      </c>
      <c r="C32" s="70" t="s">
        <v>394</v>
      </c>
      <c r="D32" s="8" t="s">
        <v>17</v>
      </c>
      <c r="E32" s="70" t="s">
        <v>395</v>
      </c>
      <c r="F32" s="70" t="s">
        <v>396</v>
      </c>
      <c r="G32" s="60">
        <v>231101</v>
      </c>
      <c r="H32" s="43">
        <v>112465</v>
      </c>
      <c r="I32" s="1"/>
      <c r="J32" s="24"/>
    </row>
    <row r="33" spans="1:10" x14ac:dyDescent="0.25">
      <c r="A33" s="42">
        <v>45035</v>
      </c>
      <c r="B33" s="8">
        <v>2724</v>
      </c>
      <c r="C33" s="70" t="s">
        <v>397</v>
      </c>
      <c r="D33" s="8" t="s">
        <v>16</v>
      </c>
      <c r="E33" s="70" t="s">
        <v>247</v>
      </c>
      <c r="F33" s="70" t="s">
        <v>398</v>
      </c>
      <c r="G33" s="60">
        <v>221301</v>
      </c>
      <c r="H33" s="43">
        <v>65017.38</v>
      </c>
      <c r="I33" s="1"/>
      <c r="J33" s="24"/>
    </row>
    <row r="34" spans="1:10" x14ac:dyDescent="0.25">
      <c r="A34" s="42">
        <v>45035</v>
      </c>
      <c r="B34" s="8">
        <v>2725</v>
      </c>
      <c r="C34" s="70" t="s">
        <v>399</v>
      </c>
      <c r="D34" s="8" t="s">
        <v>17</v>
      </c>
      <c r="E34" s="70" t="s">
        <v>400</v>
      </c>
      <c r="F34" s="70" t="s">
        <v>401</v>
      </c>
      <c r="G34" s="60">
        <v>227204</v>
      </c>
      <c r="H34" s="43">
        <v>20060</v>
      </c>
      <c r="I34" s="1"/>
      <c r="J34" s="24"/>
    </row>
    <row r="35" spans="1:10" x14ac:dyDescent="0.25">
      <c r="A35" s="32">
        <v>45037</v>
      </c>
      <c r="B35" s="23" t="s">
        <v>402</v>
      </c>
      <c r="C35" s="39"/>
      <c r="D35" s="40" t="s">
        <v>17</v>
      </c>
      <c r="E35" s="39" t="s">
        <v>403</v>
      </c>
      <c r="F35" s="39" t="s">
        <v>404</v>
      </c>
      <c r="G35" s="61">
        <v>1</v>
      </c>
      <c r="H35" s="62">
        <v>195000</v>
      </c>
      <c r="I35" s="1"/>
      <c r="J35" s="24"/>
    </row>
    <row r="36" spans="1:10" x14ac:dyDescent="0.25">
      <c r="A36" s="42">
        <v>45037</v>
      </c>
      <c r="B36" s="8">
        <v>2726</v>
      </c>
      <c r="C36" s="70" t="s">
        <v>405</v>
      </c>
      <c r="D36" s="8" t="s">
        <v>17</v>
      </c>
      <c r="E36" s="70" t="s">
        <v>90</v>
      </c>
      <c r="F36" s="70" t="s">
        <v>91</v>
      </c>
      <c r="G36" s="60">
        <v>237203</v>
      </c>
      <c r="H36" s="43">
        <v>53485.37</v>
      </c>
      <c r="I36" s="1"/>
      <c r="J36" s="24"/>
    </row>
    <row r="37" spans="1:10" x14ac:dyDescent="0.25">
      <c r="A37" s="32">
        <v>45040</v>
      </c>
      <c r="B37" s="23" t="s">
        <v>406</v>
      </c>
      <c r="C37" s="39" t="s">
        <v>407</v>
      </c>
      <c r="D37" s="40" t="s">
        <v>17</v>
      </c>
      <c r="E37" s="39" t="s">
        <v>408</v>
      </c>
      <c r="F37" s="39" t="s">
        <v>409</v>
      </c>
      <c r="G37" s="61">
        <v>263101</v>
      </c>
      <c r="H37" s="62">
        <v>116183.98</v>
      </c>
      <c r="I37" s="1"/>
      <c r="J37" s="24"/>
    </row>
    <row r="38" spans="1:10" x14ac:dyDescent="0.25">
      <c r="A38" s="28">
        <v>45041</v>
      </c>
      <c r="B38" s="23">
        <v>2727</v>
      </c>
      <c r="C38" s="29">
        <v>12108</v>
      </c>
      <c r="D38" s="23" t="s">
        <v>16</v>
      </c>
      <c r="E38" s="29" t="s">
        <v>76</v>
      </c>
      <c r="F38" s="29" t="s">
        <v>410</v>
      </c>
      <c r="G38" s="63">
        <v>239301</v>
      </c>
      <c r="H38" s="43">
        <v>72275.199999999997</v>
      </c>
      <c r="I38" s="1"/>
      <c r="J38" s="24"/>
    </row>
    <row r="39" spans="1:10" x14ac:dyDescent="0.25">
      <c r="A39" s="28">
        <v>45041</v>
      </c>
      <c r="B39" s="23">
        <v>2728</v>
      </c>
      <c r="C39" s="29" t="s">
        <v>411</v>
      </c>
      <c r="D39" s="23" t="s">
        <v>17</v>
      </c>
      <c r="E39" s="29" t="s">
        <v>90</v>
      </c>
      <c r="F39" s="29" t="s">
        <v>91</v>
      </c>
      <c r="G39" s="63">
        <v>237203</v>
      </c>
      <c r="H39" s="43">
        <v>37028.33</v>
      </c>
      <c r="I39" s="1"/>
      <c r="J39" s="24"/>
    </row>
    <row r="40" spans="1:10" x14ac:dyDescent="0.25">
      <c r="A40" s="28">
        <v>45041</v>
      </c>
      <c r="B40" s="23">
        <v>2729</v>
      </c>
      <c r="C40" s="29" t="s">
        <v>412</v>
      </c>
      <c r="D40" s="23" t="s">
        <v>17</v>
      </c>
      <c r="E40" s="29" t="s">
        <v>211</v>
      </c>
      <c r="F40" s="29" t="s">
        <v>84</v>
      </c>
      <c r="G40" s="63">
        <v>236301</v>
      </c>
      <c r="H40" s="43">
        <v>1100</v>
      </c>
      <c r="I40" s="1"/>
      <c r="J40" s="24"/>
    </row>
    <row r="41" spans="1:10" x14ac:dyDescent="0.25">
      <c r="A41" s="28">
        <v>45044</v>
      </c>
      <c r="B41" s="23">
        <v>2730</v>
      </c>
      <c r="C41" s="29" t="s">
        <v>413</v>
      </c>
      <c r="D41" s="23" t="s">
        <v>17</v>
      </c>
      <c r="E41" s="29" t="s">
        <v>90</v>
      </c>
      <c r="F41" s="29" t="s">
        <v>414</v>
      </c>
      <c r="G41" s="63">
        <v>237203</v>
      </c>
      <c r="H41" s="43">
        <v>19199.88</v>
      </c>
      <c r="I41" s="1"/>
      <c r="J41" s="24"/>
    </row>
    <row r="42" spans="1:10" x14ac:dyDescent="0.25">
      <c r="A42" s="28">
        <v>45044</v>
      </c>
      <c r="B42" s="23">
        <v>2731</v>
      </c>
      <c r="C42" s="29">
        <v>4335</v>
      </c>
      <c r="D42" s="23" t="s">
        <v>17</v>
      </c>
      <c r="E42" s="29" t="s">
        <v>415</v>
      </c>
      <c r="F42" s="29" t="s">
        <v>416</v>
      </c>
      <c r="G42" s="63"/>
      <c r="H42" s="43">
        <v>82600</v>
      </c>
      <c r="I42" s="1"/>
      <c r="J42" s="24"/>
    </row>
    <row r="43" spans="1:10" x14ac:dyDescent="0.25">
      <c r="A43" s="42"/>
      <c r="B43" s="8"/>
      <c r="C43" s="30"/>
      <c r="D43" s="8"/>
      <c r="E43" s="30"/>
      <c r="F43" s="30"/>
      <c r="G43" s="50" t="s">
        <v>39</v>
      </c>
      <c r="H43" s="44">
        <f>SUM(H9:H42)</f>
        <v>2511604.1700000004</v>
      </c>
    </row>
    <row r="45" spans="1:10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10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10" ht="15.75" x14ac:dyDescent="0.25">
      <c r="A47" s="15" t="s">
        <v>18</v>
      </c>
      <c r="B47" s="15"/>
      <c r="C47" s="15"/>
      <c r="D47" s="18"/>
      <c r="F47" s="19" t="s">
        <v>19</v>
      </c>
    </row>
    <row r="48" spans="1:10" x14ac:dyDescent="0.25">
      <c r="A48" s="16" t="s">
        <v>20</v>
      </c>
      <c r="B48" s="16" t="s">
        <v>21</v>
      </c>
      <c r="C48" s="16" t="s">
        <v>22</v>
      </c>
      <c r="D48" s="18"/>
      <c r="E48" s="34"/>
      <c r="F48" s="16" t="s">
        <v>23</v>
      </c>
      <c r="G48" s="16" t="s">
        <v>21</v>
      </c>
      <c r="H48" s="16" t="s">
        <v>22</v>
      </c>
    </row>
    <row r="49" spans="1:8" x14ac:dyDescent="0.25">
      <c r="A49" s="7" t="s">
        <v>16</v>
      </c>
      <c r="B49" s="7">
        <v>9</v>
      </c>
      <c r="C49" s="21">
        <v>1189300.44</v>
      </c>
      <c r="D49" s="18"/>
      <c r="F49" s="7" t="s">
        <v>24</v>
      </c>
      <c r="G49" s="7">
        <v>32</v>
      </c>
      <c r="H49" s="21">
        <v>1993732.85</v>
      </c>
    </row>
    <row r="50" spans="1:8" x14ac:dyDescent="0.25">
      <c r="A50" s="7" t="s">
        <v>17</v>
      </c>
      <c r="B50" s="7">
        <v>25</v>
      </c>
      <c r="C50" s="21">
        <v>1322303.73</v>
      </c>
      <c r="D50" s="18"/>
      <c r="E50" t="s">
        <v>10</v>
      </c>
      <c r="F50" s="7" t="s">
        <v>25</v>
      </c>
      <c r="G50" s="7">
        <v>2</v>
      </c>
      <c r="H50" s="21">
        <v>517871.32</v>
      </c>
    </row>
    <row r="51" spans="1:8" x14ac:dyDescent="0.25">
      <c r="A51" s="16" t="s">
        <v>26</v>
      </c>
      <c r="B51" s="17"/>
      <c r="C51" s="35">
        <f>SUM(C49:C50)</f>
        <v>2511604.17</v>
      </c>
      <c r="D51" s="18"/>
      <c r="E51" t="s">
        <v>417</v>
      </c>
      <c r="F51" s="20" t="s">
        <v>27</v>
      </c>
      <c r="G51" s="7">
        <v>34</v>
      </c>
      <c r="H51" s="22">
        <f>SUM(H49:H50)</f>
        <v>2511604.17</v>
      </c>
    </row>
    <row r="52" spans="1:8" x14ac:dyDescent="0.25">
      <c r="D52" s="18"/>
      <c r="H52" s="24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C22" workbookViewId="0">
      <selection activeCell="H13" sqref="H13"/>
    </sheetView>
  </sheetViews>
  <sheetFormatPr baseColWidth="10" defaultRowHeight="15" x14ac:dyDescent="0.25"/>
  <cols>
    <col min="1" max="1" width="15.7109375" customWidth="1"/>
    <col min="2" max="2" width="21.140625" customWidth="1"/>
    <col min="3" max="3" width="20.28515625" customWidth="1"/>
    <col min="4" max="4" width="19.140625" customWidth="1"/>
    <col min="5" max="5" width="23.85546875" customWidth="1"/>
    <col min="6" max="6" width="27.42578125" customWidth="1"/>
    <col min="7" max="7" width="19.5703125" customWidth="1"/>
    <col min="8" max="8" width="18.7109375" customWidth="1"/>
  </cols>
  <sheetData>
    <row r="1" spans="1:9" ht="15.75" x14ac:dyDescent="0.25">
      <c r="C1" s="100" t="s">
        <v>6</v>
      </c>
      <c r="D1" s="100"/>
      <c r="E1" s="100"/>
    </row>
    <row r="2" spans="1:9" x14ac:dyDescent="0.25">
      <c r="C2" s="101" t="s">
        <v>5</v>
      </c>
      <c r="D2" s="101"/>
      <c r="E2" s="101"/>
    </row>
    <row r="3" spans="1:9" ht="15.75" x14ac:dyDescent="0.25">
      <c r="C3" s="102" t="s">
        <v>418</v>
      </c>
      <c r="D3" s="102"/>
      <c r="E3" s="102"/>
    </row>
    <row r="4" spans="1:9" x14ac:dyDescent="0.25">
      <c r="C4" s="99" t="s">
        <v>7</v>
      </c>
      <c r="D4" s="99"/>
      <c r="E4" s="99"/>
    </row>
    <row r="5" spans="1:9" ht="18" x14ac:dyDescent="0.25">
      <c r="C5" s="97" t="s">
        <v>4</v>
      </c>
      <c r="D5" s="97"/>
      <c r="E5" s="97"/>
    </row>
    <row r="6" spans="1:9" ht="15.75" x14ac:dyDescent="0.25">
      <c r="C6" s="98" t="s">
        <v>8</v>
      </c>
      <c r="D6" s="98"/>
      <c r="E6" s="98"/>
    </row>
    <row r="7" spans="1:9" ht="18" x14ac:dyDescent="0.25">
      <c r="C7" s="97" t="s">
        <v>3</v>
      </c>
      <c r="D7" s="97"/>
      <c r="E7" s="97"/>
    </row>
    <row r="8" spans="1:9" ht="45" x14ac:dyDescent="0.25">
      <c r="A8" s="12" t="s">
        <v>0</v>
      </c>
      <c r="B8" s="13" t="s">
        <v>1</v>
      </c>
      <c r="C8" s="12" t="s">
        <v>11</v>
      </c>
      <c r="D8" s="12" t="s">
        <v>12</v>
      </c>
      <c r="E8" s="12" t="s">
        <v>13</v>
      </c>
      <c r="F8" s="14" t="s">
        <v>14</v>
      </c>
      <c r="G8" s="14" t="s">
        <v>15</v>
      </c>
      <c r="H8" s="14" t="s">
        <v>2</v>
      </c>
    </row>
    <row r="9" spans="1:9" x14ac:dyDescent="0.25">
      <c r="A9" s="42">
        <v>45049</v>
      </c>
      <c r="B9" s="8">
        <v>2732</v>
      </c>
      <c r="C9" s="30" t="s">
        <v>419</v>
      </c>
      <c r="D9" s="8" t="s">
        <v>16</v>
      </c>
      <c r="E9" s="30" t="s">
        <v>420</v>
      </c>
      <c r="F9" s="30" t="s">
        <v>421</v>
      </c>
      <c r="G9" s="60" t="s">
        <v>136</v>
      </c>
      <c r="H9" s="43">
        <v>95500</v>
      </c>
      <c r="I9" s="1"/>
    </row>
    <row r="10" spans="1:9" x14ac:dyDescent="0.25">
      <c r="A10" s="32">
        <v>45049</v>
      </c>
      <c r="B10" s="23">
        <v>2733</v>
      </c>
      <c r="C10" s="39" t="s">
        <v>422</v>
      </c>
      <c r="D10" s="40" t="s">
        <v>16</v>
      </c>
      <c r="E10" s="39" t="s">
        <v>128</v>
      </c>
      <c r="F10" s="39" t="s">
        <v>129</v>
      </c>
      <c r="G10" s="61">
        <v>237299</v>
      </c>
      <c r="H10" s="62">
        <v>305513.64</v>
      </c>
      <c r="I10" s="1"/>
    </row>
    <row r="11" spans="1:9" x14ac:dyDescent="0.25">
      <c r="A11" s="42">
        <v>45049</v>
      </c>
      <c r="B11" s="8">
        <v>2734</v>
      </c>
      <c r="C11" s="30" t="s">
        <v>423</v>
      </c>
      <c r="D11" s="8" t="s">
        <v>16</v>
      </c>
      <c r="E11" s="30" t="s">
        <v>208</v>
      </c>
      <c r="F11" s="30" t="s">
        <v>424</v>
      </c>
      <c r="G11" s="60">
        <v>237299</v>
      </c>
      <c r="H11" s="43">
        <v>616913</v>
      </c>
      <c r="I11" s="1"/>
    </row>
    <row r="12" spans="1:9" x14ac:dyDescent="0.25">
      <c r="A12" s="32">
        <v>45049</v>
      </c>
      <c r="B12" s="23">
        <v>2735</v>
      </c>
      <c r="C12" s="39" t="s">
        <v>425</v>
      </c>
      <c r="D12" s="40" t="s">
        <v>16</v>
      </c>
      <c r="E12" s="39" t="s">
        <v>426</v>
      </c>
      <c r="F12" s="39" t="s">
        <v>146</v>
      </c>
      <c r="G12" s="61">
        <v>239301</v>
      </c>
      <c r="H12" s="62">
        <v>316878</v>
      </c>
      <c r="I12" s="1"/>
    </row>
    <row r="13" spans="1:9" x14ac:dyDescent="0.25">
      <c r="A13" s="42">
        <v>45050</v>
      </c>
      <c r="B13" s="8">
        <v>2736</v>
      </c>
      <c r="C13" s="30">
        <v>253117</v>
      </c>
      <c r="D13" s="8" t="s">
        <v>17</v>
      </c>
      <c r="E13" s="30" t="s">
        <v>178</v>
      </c>
      <c r="F13" s="30" t="s">
        <v>179</v>
      </c>
      <c r="G13" s="60">
        <v>237104</v>
      </c>
      <c r="H13" s="43">
        <v>1476</v>
      </c>
      <c r="I13" s="1"/>
    </row>
    <row r="14" spans="1:9" x14ac:dyDescent="0.25">
      <c r="A14" s="32">
        <v>45050</v>
      </c>
      <c r="B14" s="23">
        <v>2737</v>
      </c>
      <c r="C14" s="39">
        <v>236153</v>
      </c>
      <c r="D14" s="40" t="s">
        <v>16</v>
      </c>
      <c r="E14" s="39" t="s">
        <v>193</v>
      </c>
      <c r="F14" s="39" t="s">
        <v>427</v>
      </c>
      <c r="G14" s="61">
        <v>227102</v>
      </c>
      <c r="H14" s="62">
        <v>7347.86</v>
      </c>
      <c r="I14" s="1"/>
    </row>
    <row r="15" spans="1:9" x14ac:dyDescent="0.25">
      <c r="A15" s="32">
        <v>45054</v>
      </c>
      <c r="B15" s="23">
        <v>2738</v>
      </c>
      <c r="C15" s="29" t="s">
        <v>428</v>
      </c>
      <c r="D15" s="23" t="s">
        <v>17</v>
      </c>
      <c r="E15" s="29" t="s">
        <v>120</v>
      </c>
      <c r="F15" s="29" t="s">
        <v>119</v>
      </c>
      <c r="G15" s="63">
        <v>239601</v>
      </c>
      <c r="H15" s="43">
        <v>6400</v>
      </c>
      <c r="I15" s="1"/>
    </row>
    <row r="16" spans="1:9" x14ac:dyDescent="0.25">
      <c r="A16" s="42">
        <v>45054</v>
      </c>
      <c r="B16" s="8">
        <v>2739</v>
      </c>
      <c r="C16" s="30" t="s">
        <v>429</v>
      </c>
      <c r="D16" s="8" t="s">
        <v>16</v>
      </c>
      <c r="E16" s="30" t="s">
        <v>83</v>
      </c>
      <c r="F16" s="30" t="s">
        <v>84</v>
      </c>
      <c r="G16" s="60">
        <v>236301</v>
      </c>
      <c r="H16" s="43">
        <v>12630</v>
      </c>
      <c r="I16" s="1"/>
    </row>
    <row r="17" spans="1:9" x14ac:dyDescent="0.25">
      <c r="A17" s="42">
        <v>45054</v>
      </c>
      <c r="B17" s="8">
        <v>2740</v>
      </c>
      <c r="C17" s="30" t="s">
        <v>430</v>
      </c>
      <c r="D17" s="8" t="s">
        <v>17</v>
      </c>
      <c r="E17" s="30" t="s">
        <v>104</v>
      </c>
      <c r="F17" s="30" t="s">
        <v>88</v>
      </c>
      <c r="G17" s="60">
        <v>237104</v>
      </c>
      <c r="H17" s="43">
        <v>17885.060000000001</v>
      </c>
      <c r="I17" s="1"/>
    </row>
    <row r="18" spans="1:9" x14ac:dyDescent="0.25">
      <c r="A18" s="42">
        <v>45056</v>
      </c>
      <c r="B18" s="8">
        <v>2741</v>
      </c>
      <c r="C18" s="30" t="s">
        <v>431</v>
      </c>
      <c r="D18" s="8" t="s">
        <v>17</v>
      </c>
      <c r="E18" s="30" t="s">
        <v>288</v>
      </c>
      <c r="F18" s="30" t="s">
        <v>432</v>
      </c>
      <c r="G18" s="60">
        <v>231101</v>
      </c>
      <c r="H18" s="43">
        <v>174683.78</v>
      </c>
      <c r="I18" s="1"/>
    </row>
    <row r="19" spans="1:9" x14ac:dyDescent="0.25">
      <c r="A19" s="28">
        <v>45056</v>
      </c>
      <c r="B19" s="23">
        <v>2742</v>
      </c>
      <c r="C19" s="29" t="s">
        <v>433</v>
      </c>
      <c r="D19" s="23" t="s">
        <v>17</v>
      </c>
      <c r="E19" s="29" t="s">
        <v>90</v>
      </c>
      <c r="F19" s="29" t="s">
        <v>91</v>
      </c>
      <c r="G19" s="63">
        <v>237203</v>
      </c>
      <c r="H19" s="43">
        <v>19199.8</v>
      </c>
      <c r="I19" s="1"/>
    </row>
    <row r="20" spans="1:9" x14ac:dyDescent="0.25">
      <c r="A20" s="28">
        <v>45056</v>
      </c>
      <c r="B20" s="23">
        <v>2743</v>
      </c>
      <c r="C20" s="29" t="s">
        <v>434</v>
      </c>
      <c r="D20" s="23" t="s">
        <v>17</v>
      </c>
      <c r="E20" s="29" t="s">
        <v>435</v>
      </c>
      <c r="F20" s="29" t="s">
        <v>436</v>
      </c>
      <c r="G20" s="63">
        <v>231101</v>
      </c>
      <c r="H20" s="43">
        <v>17700</v>
      </c>
      <c r="I20" s="1"/>
    </row>
    <row r="21" spans="1:9" x14ac:dyDescent="0.25">
      <c r="A21" s="28">
        <v>45056</v>
      </c>
      <c r="B21" s="23">
        <v>2744</v>
      </c>
      <c r="C21" s="29" t="s">
        <v>437</v>
      </c>
      <c r="D21" s="23" t="s">
        <v>17</v>
      </c>
      <c r="E21" s="29" t="s">
        <v>90</v>
      </c>
      <c r="F21" s="29" t="s">
        <v>91</v>
      </c>
      <c r="G21" s="63">
        <v>237203</v>
      </c>
      <c r="H21" s="43">
        <v>32914.199999999997</v>
      </c>
      <c r="I21" s="1"/>
    </row>
    <row r="22" spans="1:9" x14ac:dyDescent="0.25">
      <c r="A22" s="32">
        <v>45059</v>
      </c>
      <c r="B22" s="23">
        <v>2745</v>
      </c>
      <c r="C22" s="39" t="s">
        <v>438</v>
      </c>
      <c r="D22" s="40" t="s">
        <v>16</v>
      </c>
      <c r="E22" s="39" t="s">
        <v>99</v>
      </c>
      <c r="F22" s="39" t="s">
        <v>439</v>
      </c>
      <c r="G22" s="61">
        <v>221801</v>
      </c>
      <c r="H22" s="62">
        <v>50000</v>
      </c>
      <c r="I22" s="1"/>
    </row>
    <row r="23" spans="1:9" x14ac:dyDescent="0.25">
      <c r="A23" s="42">
        <v>45056</v>
      </c>
      <c r="B23" s="8">
        <v>2746</v>
      </c>
      <c r="C23" s="30" t="s">
        <v>440</v>
      </c>
      <c r="D23" s="8" t="s">
        <v>17</v>
      </c>
      <c r="E23" s="30" t="s">
        <v>441</v>
      </c>
      <c r="F23" s="30" t="s">
        <v>442</v>
      </c>
      <c r="G23" s="60">
        <v>237299</v>
      </c>
      <c r="H23" s="43">
        <v>30160</v>
      </c>
      <c r="I23" s="1"/>
    </row>
    <row r="24" spans="1:9" x14ac:dyDescent="0.25">
      <c r="A24" s="42">
        <v>45062</v>
      </c>
      <c r="B24" s="8">
        <v>2747</v>
      </c>
      <c r="C24" s="30" t="s">
        <v>443</v>
      </c>
      <c r="D24" s="8" t="s">
        <v>17</v>
      </c>
      <c r="E24" s="30" t="s">
        <v>90</v>
      </c>
      <c r="F24" s="30" t="s">
        <v>91</v>
      </c>
      <c r="G24" s="60">
        <v>237203</v>
      </c>
      <c r="H24" s="43">
        <v>32914.07</v>
      </c>
      <c r="I24" s="1"/>
    </row>
    <row r="25" spans="1:9" x14ac:dyDescent="0.25">
      <c r="A25" s="32">
        <v>45062</v>
      </c>
      <c r="B25" s="23">
        <v>2748</v>
      </c>
      <c r="C25" s="29" t="s">
        <v>444</v>
      </c>
      <c r="D25" s="23" t="s">
        <v>16</v>
      </c>
      <c r="E25" s="29" t="s">
        <v>445</v>
      </c>
      <c r="F25" s="29" t="s">
        <v>154</v>
      </c>
      <c r="G25" s="63">
        <v>234101</v>
      </c>
      <c r="H25" s="43">
        <v>328829.90000000002</v>
      </c>
      <c r="I25" s="1"/>
    </row>
    <row r="26" spans="1:9" x14ac:dyDescent="0.25">
      <c r="A26" s="32">
        <v>45063</v>
      </c>
      <c r="B26" s="23">
        <v>2749</v>
      </c>
      <c r="C26" s="39" t="s">
        <v>446</v>
      </c>
      <c r="D26" s="40" t="s">
        <v>17</v>
      </c>
      <c r="E26" s="39" t="s">
        <v>447</v>
      </c>
      <c r="F26" s="39" t="s">
        <v>355</v>
      </c>
      <c r="G26" s="61">
        <v>231101</v>
      </c>
      <c r="H26" s="62">
        <v>885</v>
      </c>
      <c r="I26" s="1"/>
    </row>
    <row r="27" spans="1:9" x14ac:dyDescent="0.25">
      <c r="A27" s="42">
        <v>45064</v>
      </c>
      <c r="B27" s="8" t="s">
        <v>448</v>
      </c>
      <c r="C27" s="9">
        <v>983</v>
      </c>
      <c r="D27" s="10" t="s">
        <v>16</v>
      </c>
      <c r="E27" s="9" t="s">
        <v>60</v>
      </c>
      <c r="F27" s="9" t="s">
        <v>61</v>
      </c>
      <c r="G27" s="9">
        <v>239101</v>
      </c>
      <c r="H27" s="62">
        <v>109622</v>
      </c>
      <c r="I27" s="1"/>
    </row>
    <row r="28" spans="1:9" x14ac:dyDescent="0.25">
      <c r="A28" s="31">
        <v>45065</v>
      </c>
      <c r="B28" s="8">
        <v>2750</v>
      </c>
      <c r="C28" s="9" t="s">
        <v>449</v>
      </c>
      <c r="D28" s="10" t="s">
        <v>16</v>
      </c>
      <c r="E28" s="9" t="s">
        <v>211</v>
      </c>
      <c r="F28" s="9" t="s">
        <v>84</v>
      </c>
      <c r="G28" s="64">
        <v>236301</v>
      </c>
      <c r="H28" s="62">
        <v>2915</v>
      </c>
      <c r="I28" s="1"/>
    </row>
    <row r="29" spans="1:9" x14ac:dyDescent="0.25">
      <c r="A29" s="42">
        <v>45065</v>
      </c>
      <c r="B29" s="8">
        <v>2751</v>
      </c>
      <c r="C29" s="30">
        <v>603</v>
      </c>
      <c r="D29" s="8" t="s">
        <v>17</v>
      </c>
      <c r="E29" s="70" t="s">
        <v>450</v>
      </c>
      <c r="F29" s="70" t="s">
        <v>365</v>
      </c>
      <c r="G29" s="30" t="s">
        <v>137</v>
      </c>
      <c r="H29" s="43">
        <v>228500</v>
      </c>
      <c r="I29" s="1"/>
    </row>
    <row r="30" spans="1:9" x14ac:dyDescent="0.25">
      <c r="A30" s="31">
        <v>45065</v>
      </c>
      <c r="B30" s="8">
        <v>2752</v>
      </c>
      <c r="C30" s="30" t="s">
        <v>451</v>
      </c>
      <c r="D30" s="8" t="s">
        <v>17</v>
      </c>
      <c r="E30" s="30" t="s">
        <v>178</v>
      </c>
      <c r="F30" s="30" t="s">
        <v>452</v>
      </c>
      <c r="G30" s="60">
        <v>234101</v>
      </c>
      <c r="H30" s="37">
        <v>1396</v>
      </c>
      <c r="I30" s="1"/>
    </row>
    <row r="31" spans="1:9" x14ac:dyDescent="0.25">
      <c r="A31" s="31">
        <v>45068</v>
      </c>
      <c r="B31" s="8">
        <v>2753</v>
      </c>
      <c r="C31" s="30" t="s">
        <v>453</v>
      </c>
      <c r="D31" s="8" t="s">
        <v>17</v>
      </c>
      <c r="E31" s="30" t="s">
        <v>106</v>
      </c>
      <c r="F31" s="30" t="s">
        <v>454</v>
      </c>
      <c r="G31" s="60">
        <v>228705</v>
      </c>
      <c r="H31" s="37">
        <v>30000</v>
      </c>
      <c r="I31" s="1"/>
    </row>
    <row r="32" spans="1:9" x14ac:dyDescent="0.25">
      <c r="A32" s="42">
        <v>45068</v>
      </c>
      <c r="B32" s="8">
        <v>2754</v>
      </c>
      <c r="C32" s="30" t="s">
        <v>455</v>
      </c>
      <c r="D32" s="8" t="s">
        <v>17</v>
      </c>
      <c r="E32" s="70" t="s">
        <v>178</v>
      </c>
      <c r="F32" s="70" t="s">
        <v>88</v>
      </c>
      <c r="G32" s="60">
        <v>237104</v>
      </c>
      <c r="H32" s="43">
        <v>2792</v>
      </c>
      <c r="I32" s="1"/>
    </row>
    <row r="33" spans="1:9" x14ac:dyDescent="0.25">
      <c r="A33" s="42">
        <v>45070</v>
      </c>
      <c r="B33" s="8">
        <v>2755</v>
      </c>
      <c r="C33" s="30" t="s">
        <v>456</v>
      </c>
      <c r="D33" s="8" t="s">
        <v>17</v>
      </c>
      <c r="E33" s="70" t="s">
        <v>457</v>
      </c>
      <c r="F33" s="70" t="s">
        <v>458</v>
      </c>
      <c r="G33" s="60">
        <v>231101</v>
      </c>
      <c r="H33" s="43">
        <v>110915</v>
      </c>
      <c r="I33" s="1"/>
    </row>
    <row r="34" spans="1:9" x14ac:dyDescent="0.25">
      <c r="A34" s="56">
        <v>45071</v>
      </c>
      <c r="B34" s="8">
        <v>2756</v>
      </c>
      <c r="C34" s="30" t="s">
        <v>459</v>
      </c>
      <c r="D34" s="8" t="s">
        <v>16</v>
      </c>
      <c r="E34" s="71" t="s">
        <v>128</v>
      </c>
      <c r="F34" s="71" t="s">
        <v>460</v>
      </c>
      <c r="G34" s="30">
        <v>237299</v>
      </c>
      <c r="H34" s="43">
        <v>76305.86</v>
      </c>
      <c r="I34" s="1"/>
    </row>
    <row r="35" spans="1:9" x14ac:dyDescent="0.25">
      <c r="A35" s="42">
        <v>45071</v>
      </c>
      <c r="B35" s="8">
        <v>2757</v>
      </c>
      <c r="C35" s="30" t="s">
        <v>461</v>
      </c>
      <c r="D35" s="8" t="s">
        <v>16</v>
      </c>
      <c r="E35" s="70" t="s">
        <v>462</v>
      </c>
      <c r="F35" s="70" t="s">
        <v>44</v>
      </c>
      <c r="G35" s="30">
        <v>234101</v>
      </c>
      <c r="H35" s="43">
        <v>158048</v>
      </c>
      <c r="I35" s="1"/>
    </row>
    <row r="36" spans="1:9" x14ac:dyDescent="0.25">
      <c r="A36" s="42">
        <v>45072</v>
      </c>
      <c r="B36" s="8">
        <v>2758</v>
      </c>
      <c r="C36" s="30">
        <v>1390</v>
      </c>
      <c r="D36" s="8" t="s">
        <v>463</v>
      </c>
      <c r="E36" s="70" t="s">
        <v>464</v>
      </c>
      <c r="F36" s="70" t="s">
        <v>465</v>
      </c>
      <c r="G36" s="30">
        <v>239501</v>
      </c>
      <c r="H36" s="43">
        <v>8495</v>
      </c>
      <c r="I36" s="1"/>
    </row>
    <row r="37" spans="1:9" x14ac:dyDescent="0.25">
      <c r="A37" s="42">
        <v>45073</v>
      </c>
      <c r="B37" s="8">
        <v>2759</v>
      </c>
      <c r="C37" s="30" t="s">
        <v>466</v>
      </c>
      <c r="D37" s="8" t="s">
        <v>16</v>
      </c>
      <c r="E37" s="70" t="s">
        <v>247</v>
      </c>
      <c r="F37" s="70" t="s">
        <v>467</v>
      </c>
      <c r="G37" s="60">
        <v>221301</v>
      </c>
      <c r="H37" s="43">
        <v>66544.72</v>
      </c>
      <c r="I37" s="1"/>
    </row>
    <row r="38" spans="1:9" x14ac:dyDescent="0.25">
      <c r="A38" s="42">
        <v>45075</v>
      </c>
      <c r="B38" s="8">
        <v>2760</v>
      </c>
      <c r="C38" s="30" t="s">
        <v>468</v>
      </c>
      <c r="D38" s="8" t="s">
        <v>17</v>
      </c>
      <c r="E38" s="70" t="s">
        <v>178</v>
      </c>
      <c r="F38" s="70" t="s">
        <v>88</v>
      </c>
      <c r="G38" s="60">
        <v>237104</v>
      </c>
      <c r="H38" s="43">
        <v>1376</v>
      </c>
      <c r="I38" s="1"/>
    </row>
    <row r="39" spans="1:9" x14ac:dyDescent="0.25">
      <c r="A39" s="42">
        <v>45076</v>
      </c>
      <c r="B39" s="8" t="s">
        <v>469</v>
      </c>
      <c r="C39" s="9">
        <v>41</v>
      </c>
      <c r="D39" s="10" t="s">
        <v>17</v>
      </c>
      <c r="E39" s="9" t="s">
        <v>470</v>
      </c>
      <c r="F39" s="9" t="s">
        <v>471</v>
      </c>
      <c r="G39" s="9">
        <v>269901</v>
      </c>
      <c r="H39" s="62">
        <v>336300</v>
      </c>
      <c r="I39" s="1"/>
    </row>
    <row r="40" spans="1:9" x14ac:dyDescent="0.25">
      <c r="A40" s="42">
        <v>45076</v>
      </c>
      <c r="B40" s="8">
        <v>2761</v>
      </c>
      <c r="C40" s="30">
        <v>1845</v>
      </c>
      <c r="D40" s="8" t="s">
        <v>17</v>
      </c>
      <c r="E40" s="70" t="s">
        <v>472</v>
      </c>
      <c r="F40" s="70" t="s">
        <v>473</v>
      </c>
      <c r="G40" s="30">
        <v>231101</v>
      </c>
      <c r="H40" s="43">
        <v>16680</v>
      </c>
      <c r="I40" s="1"/>
    </row>
    <row r="41" spans="1:9" x14ac:dyDescent="0.25">
      <c r="A41" s="42">
        <v>45077</v>
      </c>
      <c r="B41" s="57">
        <v>2762</v>
      </c>
      <c r="C41" s="30">
        <v>357</v>
      </c>
      <c r="D41" s="8" t="s">
        <v>17</v>
      </c>
      <c r="E41" s="70" t="s">
        <v>474</v>
      </c>
      <c r="F41" s="70" t="s">
        <v>475</v>
      </c>
      <c r="G41" s="60">
        <v>231101</v>
      </c>
      <c r="H41" s="43">
        <v>17430</v>
      </c>
      <c r="I41" s="1"/>
    </row>
    <row r="42" spans="1:9" x14ac:dyDescent="0.25">
      <c r="A42" s="42"/>
      <c r="B42" s="8"/>
      <c r="C42" s="30"/>
      <c r="D42" s="8"/>
      <c r="E42" s="30"/>
      <c r="F42" s="30"/>
      <c r="G42" s="50" t="s">
        <v>39</v>
      </c>
      <c r="H42" s="44">
        <v>3235149.89</v>
      </c>
    </row>
    <row r="43" spans="1:9" x14ac:dyDescent="0.25">
      <c r="H43" s="24"/>
    </row>
    <row r="44" spans="1:9" x14ac:dyDescent="0.25">
      <c r="A44" s="2"/>
      <c r="B44" s="3"/>
      <c r="C44" s="3"/>
      <c r="D44" s="3"/>
      <c r="E44" s="4" t="s">
        <v>9</v>
      </c>
      <c r="F44" s="5"/>
      <c r="G44" s="5"/>
      <c r="H44" s="6"/>
    </row>
    <row r="45" spans="1:9" x14ac:dyDescent="0.25">
      <c r="A45" s="2"/>
      <c r="B45" s="3"/>
      <c r="C45" s="3"/>
      <c r="D45" s="3"/>
      <c r="E45" s="4" t="s">
        <v>10</v>
      </c>
      <c r="F45" s="5"/>
      <c r="G45" s="5"/>
      <c r="H45" s="6"/>
    </row>
    <row r="46" spans="1:9" ht="15.75" x14ac:dyDescent="0.25">
      <c r="A46" s="15" t="s">
        <v>18</v>
      </c>
      <c r="B46" s="15"/>
      <c r="C46" s="15"/>
      <c r="D46" s="18"/>
      <c r="F46" s="19" t="s">
        <v>19</v>
      </c>
    </row>
    <row r="47" spans="1:9" x14ac:dyDescent="0.25">
      <c r="A47" s="16" t="s">
        <v>20</v>
      </c>
      <c r="B47" s="16" t="s">
        <v>21</v>
      </c>
      <c r="C47" s="16" t="s">
        <v>22</v>
      </c>
      <c r="D47" s="18"/>
      <c r="E47" s="34"/>
      <c r="F47" s="16" t="s">
        <v>23</v>
      </c>
      <c r="G47" s="16" t="s">
        <v>21</v>
      </c>
      <c r="H47" s="16" t="s">
        <v>22</v>
      </c>
    </row>
    <row r="48" spans="1:9" x14ac:dyDescent="0.25">
      <c r="A48" s="7" t="s">
        <v>16</v>
      </c>
      <c r="B48" s="7">
        <v>13</v>
      </c>
      <c r="C48" s="21">
        <v>1346680.07</v>
      </c>
      <c r="D48" s="18"/>
      <c r="F48" s="7" t="s">
        <v>24</v>
      </c>
      <c r="G48" s="7">
        <v>25</v>
      </c>
      <c r="H48" s="21">
        <v>1102215.3500000001</v>
      </c>
    </row>
    <row r="49" spans="1:8" x14ac:dyDescent="0.25">
      <c r="A49" s="7" t="s">
        <v>17</v>
      </c>
      <c r="B49" s="7">
        <v>18</v>
      </c>
      <c r="C49" s="21">
        <v>1888469.82</v>
      </c>
      <c r="D49" s="18"/>
      <c r="E49" t="s">
        <v>10</v>
      </c>
      <c r="F49" s="7" t="s">
        <v>25</v>
      </c>
      <c r="G49" s="7">
        <v>6</v>
      </c>
      <c r="H49" s="21">
        <v>2132934.54</v>
      </c>
    </row>
    <row r="50" spans="1:8" x14ac:dyDescent="0.25">
      <c r="A50" s="16" t="s">
        <v>26</v>
      </c>
      <c r="B50" s="17">
        <v>31</v>
      </c>
      <c r="C50" s="35">
        <f>SUM(C48:C49)</f>
        <v>3235149.89</v>
      </c>
      <c r="D50" s="18"/>
      <c r="E50" t="s">
        <v>417</v>
      </c>
      <c r="F50" s="20" t="s">
        <v>27</v>
      </c>
      <c r="G50" s="7">
        <v>31</v>
      </c>
      <c r="H50" s="22">
        <f>SUM(H48:H49)</f>
        <v>3235149.89</v>
      </c>
    </row>
    <row r="51" spans="1:8" x14ac:dyDescent="0.25">
      <c r="D51" s="18"/>
      <c r="H51" s="24"/>
    </row>
    <row r="52" spans="1:8" x14ac:dyDescent="0.25">
      <c r="A52" t="s">
        <v>28</v>
      </c>
      <c r="D52" s="18"/>
      <c r="E52" s="26"/>
      <c r="H52" t="s">
        <v>36</v>
      </c>
    </row>
    <row r="53" spans="1:8" x14ac:dyDescent="0.25">
      <c r="D53" s="18"/>
    </row>
    <row r="54" spans="1:8" x14ac:dyDescent="0.25">
      <c r="A54" s="19" t="s">
        <v>31</v>
      </c>
      <c r="D54" s="18"/>
      <c r="F54" s="19" t="s">
        <v>32</v>
      </c>
    </row>
    <row r="55" spans="1:8" x14ac:dyDescent="0.25">
      <c r="A55" t="s">
        <v>33</v>
      </c>
      <c r="D55" s="27"/>
      <c r="F55" t="s">
        <v>29</v>
      </c>
    </row>
    <row r="56" spans="1:8" x14ac:dyDescent="0.25">
      <c r="D56" s="27"/>
    </row>
    <row r="57" spans="1:8" x14ac:dyDescent="0.25">
      <c r="A57" s="19" t="s">
        <v>34</v>
      </c>
      <c r="B57" s="19"/>
      <c r="D57" s="27"/>
    </row>
    <row r="58" spans="1:8" x14ac:dyDescent="0.25">
      <c r="A58" t="s">
        <v>35</v>
      </c>
      <c r="D58" s="27"/>
    </row>
    <row r="59" spans="1:8" x14ac:dyDescent="0.25">
      <c r="D59" s="27"/>
    </row>
    <row r="60" spans="1:8" x14ac:dyDescent="0.25">
      <c r="D60" s="24"/>
    </row>
    <row r="61" spans="1:8" x14ac:dyDescent="0.25">
      <c r="B61" t="s">
        <v>37</v>
      </c>
      <c r="D61" s="24"/>
    </row>
    <row r="62" spans="1:8" x14ac:dyDescent="0.25">
      <c r="D62" s="24"/>
    </row>
    <row r="63" spans="1:8" x14ac:dyDescent="0.25">
      <c r="D63" s="24"/>
      <c r="G63" t="s">
        <v>30</v>
      </c>
    </row>
  </sheetData>
  <mergeCells count="7">
    <mergeCell ref="C7:E7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topLeftCell="A30" workbookViewId="0">
      <selection activeCell="G22" sqref="G22"/>
    </sheetView>
  </sheetViews>
  <sheetFormatPr baseColWidth="10" defaultRowHeight="15" x14ac:dyDescent="0.25"/>
  <cols>
    <col min="3" max="3" width="16.42578125" customWidth="1"/>
    <col min="4" max="4" width="21.140625" customWidth="1"/>
    <col min="5" max="5" width="33.42578125" customWidth="1"/>
    <col min="6" max="6" width="33" customWidth="1"/>
    <col min="7" max="7" width="21.28515625" customWidth="1"/>
    <col min="8" max="8" width="18.42578125" customWidth="1"/>
    <col min="10" max="10" width="19.28515625" customWidth="1"/>
    <col min="11" max="11" width="19" customWidth="1"/>
  </cols>
  <sheetData>
    <row r="1" spans="1:11" x14ac:dyDescent="0.25">
      <c r="D1" s="72"/>
      <c r="E1" s="72"/>
      <c r="F1" s="72"/>
    </row>
    <row r="2" spans="1:11" ht="15.75" x14ac:dyDescent="0.25">
      <c r="D2" s="104" t="s">
        <v>6</v>
      </c>
      <c r="E2" s="104"/>
      <c r="F2" s="104"/>
    </row>
    <row r="3" spans="1:11" x14ac:dyDescent="0.25">
      <c r="D3" s="105" t="s">
        <v>5</v>
      </c>
      <c r="E3" s="105"/>
      <c r="F3" s="105"/>
    </row>
    <row r="4" spans="1:11" ht="15.75" x14ac:dyDescent="0.25">
      <c r="D4" s="106" t="s">
        <v>552</v>
      </c>
      <c r="E4" s="106"/>
      <c r="F4" s="106"/>
    </row>
    <row r="5" spans="1:11" x14ac:dyDescent="0.25">
      <c r="D5" s="99" t="s">
        <v>7</v>
      </c>
      <c r="E5" s="99"/>
      <c r="F5" s="99"/>
    </row>
    <row r="6" spans="1:11" ht="18" x14ac:dyDescent="0.25">
      <c r="D6" s="103" t="s">
        <v>4</v>
      </c>
      <c r="E6" s="103"/>
      <c r="F6" s="103"/>
    </row>
    <row r="7" spans="1:11" ht="15.75" x14ac:dyDescent="0.25">
      <c r="D7" s="98" t="s">
        <v>8</v>
      </c>
      <c r="E7" s="98"/>
      <c r="F7" s="98"/>
    </row>
    <row r="8" spans="1:11" ht="18" x14ac:dyDescent="0.25">
      <c r="D8" s="103" t="s">
        <v>3</v>
      </c>
      <c r="E8" s="103"/>
      <c r="F8" s="103"/>
    </row>
    <row r="11" spans="1:11" ht="75" x14ac:dyDescent="0.25">
      <c r="A11" s="12" t="s">
        <v>0</v>
      </c>
      <c r="B11" s="13" t="s">
        <v>1</v>
      </c>
      <c r="C11" s="12" t="s">
        <v>11</v>
      </c>
      <c r="D11" s="12" t="s">
        <v>12</v>
      </c>
      <c r="E11" s="12" t="s">
        <v>13</v>
      </c>
      <c r="F11" s="14" t="s">
        <v>14</v>
      </c>
      <c r="G11" s="14" t="s">
        <v>15</v>
      </c>
      <c r="H11" s="14" t="s">
        <v>2</v>
      </c>
    </row>
    <row r="12" spans="1:11" x14ac:dyDescent="0.25">
      <c r="A12" s="42">
        <v>45078</v>
      </c>
      <c r="B12" s="30">
        <v>2763</v>
      </c>
      <c r="C12" s="30">
        <v>616</v>
      </c>
      <c r="D12" s="8" t="s">
        <v>16</v>
      </c>
      <c r="E12" s="30" t="s">
        <v>523</v>
      </c>
      <c r="F12" s="30" t="s">
        <v>524</v>
      </c>
      <c r="G12" s="60">
        <v>237299</v>
      </c>
      <c r="H12" s="43">
        <v>42300</v>
      </c>
    </row>
    <row r="13" spans="1:11" x14ac:dyDescent="0.25">
      <c r="A13" s="32">
        <v>45078</v>
      </c>
      <c r="B13" s="29">
        <v>2764</v>
      </c>
      <c r="C13" s="39" t="s">
        <v>491</v>
      </c>
      <c r="D13" s="40" t="s">
        <v>17</v>
      </c>
      <c r="E13" s="39" t="s">
        <v>354</v>
      </c>
      <c r="F13" s="39" t="s">
        <v>492</v>
      </c>
      <c r="G13" s="61" t="s">
        <v>136</v>
      </c>
      <c r="H13" s="62">
        <v>76620</v>
      </c>
    </row>
    <row r="14" spans="1:11" x14ac:dyDescent="0.25">
      <c r="A14" s="42">
        <v>45078</v>
      </c>
      <c r="B14" s="30">
        <v>2765</v>
      </c>
      <c r="C14" s="30" t="s">
        <v>528</v>
      </c>
      <c r="D14" s="8" t="s">
        <v>17</v>
      </c>
      <c r="E14" s="30" t="s">
        <v>90</v>
      </c>
      <c r="F14" s="30" t="s">
        <v>132</v>
      </c>
      <c r="G14" s="60">
        <v>237203</v>
      </c>
      <c r="H14" s="43">
        <v>37028.33</v>
      </c>
    </row>
    <row r="15" spans="1:11" x14ac:dyDescent="0.25">
      <c r="A15" s="32">
        <v>45079</v>
      </c>
      <c r="B15" s="29">
        <v>2766</v>
      </c>
      <c r="C15" s="39" t="s">
        <v>494</v>
      </c>
      <c r="D15" s="40" t="s">
        <v>17</v>
      </c>
      <c r="E15" s="39" t="s">
        <v>489</v>
      </c>
      <c r="F15" s="39" t="s">
        <v>179</v>
      </c>
      <c r="G15" s="61">
        <v>237104</v>
      </c>
      <c r="H15" s="62">
        <v>825.6</v>
      </c>
      <c r="K15" s="24"/>
    </row>
    <row r="16" spans="1:11" x14ac:dyDescent="0.25">
      <c r="A16" s="42">
        <v>45079</v>
      </c>
      <c r="B16" s="30">
        <v>2767</v>
      </c>
      <c r="C16" s="30" t="s">
        <v>495</v>
      </c>
      <c r="D16" s="8" t="s">
        <v>16</v>
      </c>
      <c r="E16" s="30" t="s">
        <v>496</v>
      </c>
      <c r="F16" s="30" t="s">
        <v>527</v>
      </c>
      <c r="G16" s="60" t="s">
        <v>137</v>
      </c>
      <c r="H16" s="43">
        <v>108104.8</v>
      </c>
      <c r="K16" s="24"/>
    </row>
    <row r="17" spans="1:11" x14ac:dyDescent="0.25">
      <c r="A17" s="32">
        <v>45082</v>
      </c>
      <c r="B17" s="29">
        <v>2768</v>
      </c>
      <c r="C17" s="39" t="s">
        <v>497</v>
      </c>
      <c r="D17" s="40" t="s">
        <v>16</v>
      </c>
      <c r="E17" s="39" t="s">
        <v>498</v>
      </c>
      <c r="F17" s="39" t="s">
        <v>154</v>
      </c>
      <c r="G17" s="61">
        <v>234101</v>
      </c>
      <c r="H17" s="62">
        <v>106200</v>
      </c>
      <c r="K17" s="24"/>
    </row>
    <row r="18" spans="1:11" x14ac:dyDescent="0.25">
      <c r="A18" s="32">
        <v>45082</v>
      </c>
      <c r="B18" s="29">
        <v>2769</v>
      </c>
      <c r="C18" s="28" t="s">
        <v>493</v>
      </c>
      <c r="D18" s="23" t="s">
        <v>17</v>
      </c>
      <c r="E18" s="29" t="s">
        <v>184</v>
      </c>
      <c r="F18" s="29" t="s">
        <v>533</v>
      </c>
      <c r="G18" s="63">
        <v>221301</v>
      </c>
      <c r="H18" s="43">
        <v>19133.13</v>
      </c>
      <c r="K18" s="24"/>
    </row>
    <row r="19" spans="1:11" x14ac:dyDescent="0.25">
      <c r="A19" s="42">
        <v>45084</v>
      </c>
      <c r="B19" s="30">
        <v>2770</v>
      </c>
      <c r="C19" s="30" t="s">
        <v>499</v>
      </c>
      <c r="D19" s="8" t="s">
        <v>17</v>
      </c>
      <c r="E19" s="30" t="s">
        <v>384</v>
      </c>
      <c r="F19" s="30" t="s">
        <v>534</v>
      </c>
      <c r="G19" s="60">
        <v>237299</v>
      </c>
      <c r="H19" s="43">
        <v>23330</v>
      </c>
      <c r="K19" s="24"/>
    </row>
    <row r="20" spans="1:11" x14ac:dyDescent="0.25">
      <c r="A20" s="42">
        <v>45084</v>
      </c>
      <c r="B20" s="30">
        <v>2771</v>
      </c>
      <c r="C20" s="30">
        <v>2867</v>
      </c>
      <c r="D20" s="8" t="s">
        <v>17</v>
      </c>
      <c r="E20" s="30" t="s">
        <v>490</v>
      </c>
      <c r="F20" s="30" t="s">
        <v>535</v>
      </c>
      <c r="G20" s="60">
        <v>239501</v>
      </c>
      <c r="H20" s="43">
        <v>59175</v>
      </c>
      <c r="K20" s="24"/>
    </row>
    <row r="21" spans="1:11" x14ac:dyDescent="0.25">
      <c r="A21" s="42">
        <v>45084</v>
      </c>
      <c r="B21" s="30">
        <v>2772</v>
      </c>
      <c r="C21" s="30" t="s">
        <v>500</v>
      </c>
      <c r="D21" s="8" t="s">
        <v>17</v>
      </c>
      <c r="E21" s="30" t="s">
        <v>489</v>
      </c>
      <c r="F21" s="30" t="s">
        <v>179</v>
      </c>
      <c r="G21" s="60">
        <v>237104</v>
      </c>
      <c r="H21" s="43">
        <v>1376</v>
      </c>
      <c r="K21" s="24"/>
    </row>
    <row r="22" spans="1:11" x14ac:dyDescent="0.25">
      <c r="A22" s="28">
        <v>45085</v>
      </c>
      <c r="B22" s="29">
        <v>2773</v>
      </c>
      <c r="C22" s="29" t="s">
        <v>530</v>
      </c>
      <c r="D22" s="23" t="s">
        <v>17</v>
      </c>
      <c r="E22" s="29" t="s">
        <v>90</v>
      </c>
      <c r="F22" s="29" t="s">
        <v>132</v>
      </c>
      <c r="G22" s="63">
        <v>237299</v>
      </c>
      <c r="H22" s="43">
        <v>60342.46</v>
      </c>
      <c r="K22" s="24"/>
    </row>
    <row r="23" spans="1:11" x14ac:dyDescent="0.25">
      <c r="A23" s="28">
        <v>45086</v>
      </c>
      <c r="B23" s="29">
        <v>2774</v>
      </c>
      <c r="C23" s="29" t="s">
        <v>501</v>
      </c>
      <c r="D23" s="23" t="s">
        <v>17</v>
      </c>
      <c r="E23" s="29" t="s">
        <v>502</v>
      </c>
      <c r="F23" s="29" t="s">
        <v>179</v>
      </c>
      <c r="G23" s="63">
        <v>237104</v>
      </c>
      <c r="H23" s="43">
        <v>18150.79</v>
      </c>
      <c r="K23" s="24"/>
    </row>
    <row r="24" spans="1:11" x14ac:dyDescent="0.25">
      <c r="A24" s="28">
        <v>45086</v>
      </c>
      <c r="B24" s="29">
        <v>2775</v>
      </c>
      <c r="C24" s="29">
        <v>5010177</v>
      </c>
      <c r="D24" s="23" t="s">
        <v>17</v>
      </c>
      <c r="E24" s="29" t="s">
        <v>503</v>
      </c>
      <c r="F24" s="29" t="s">
        <v>536</v>
      </c>
      <c r="G24" s="63">
        <v>239501</v>
      </c>
      <c r="H24" s="43">
        <v>46930.95</v>
      </c>
      <c r="K24" s="24"/>
    </row>
    <row r="25" spans="1:11" x14ac:dyDescent="0.25">
      <c r="A25" s="32">
        <v>45087</v>
      </c>
      <c r="B25" s="29">
        <v>2776</v>
      </c>
      <c r="C25" s="39" t="s">
        <v>504</v>
      </c>
      <c r="D25" s="40" t="s">
        <v>16</v>
      </c>
      <c r="E25" s="39" t="s">
        <v>99</v>
      </c>
      <c r="F25" s="39" t="s">
        <v>284</v>
      </c>
      <c r="G25" s="61">
        <v>221801</v>
      </c>
      <c r="H25" s="62">
        <v>50000</v>
      </c>
      <c r="K25" s="24"/>
    </row>
    <row r="26" spans="1:11" x14ac:dyDescent="0.25">
      <c r="A26" s="42">
        <v>45089</v>
      </c>
      <c r="B26" s="30">
        <v>2777</v>
      </c>
      <c r="C26" s="30" t="s">
        <v>505</v>
      </c>
      <c r="D26" s="8" t="s">
        <v>16</v>
      </c>
      <c r="E26" s="30" t="s">
        <v>52</v>
      </c>
      <c r="F26" s="30" t="s">
        <v>527</v>
      </c>
      <c r="G26" s="60" t="s">
        <v>137</v>
      </c>
      <c r="H26" s="43">
        <v>227250</v>
      </c>
      <c r="K26" s="24"/>
    </row>
    <row r="27" spans="1:11" x14ac:dyDescent="0.25">
      <c r="A27" s="42">
        <v>45089</v>
      </c>
      <c r="B27" s="30">
        <v>2778</v>
      </c>
      <c r="C27" s="30" t="s">
        <v>532</v>
      </c>
      <c r="D27" s="8" t="s">
        <v>17</v>
      </c>
      <c r="E27" s="30" t="s">
        <v>506</v>
      </c>
      <c r="F27" s="30" t="s">
        <v>537</v>
      </c>
      <c r="G27" s="60">
        <v>233301</v>
      </c>
      <c r="H27" s="43">
        <v>63720</v>
      </c>
      <c r="K27" s="24"/>
    </row>
    <row r="28" spans="1:11" x14ac:dyDescent="0.25">
      <c r="A28" s="32">
        <v>45090</v>
      </c>
      <c r="B28" s="29" t="s">
        <v>521</v>
      </c>
      <c r="C28" s="29" t="s">
        <v>522</v>
      </c>
      <c r="D28" s="23" t="s">
        <v>16</v>
      </c>
      <c r="E28" s="29" t="s">
        <v>193</v>
      </c>
      <c r="F28" s="29" t="s">
        <v>538</v>
      </c>
      <c r="G28" s="63">
        <v>237299</v>
      </c>
      <c r="H28" s="43">
        <v>296080</v>
      </c>
      <c r="K28" s="24"/>
    </row>
    <row r="29" spans="1:11" x14ac:dyDescent="0.25">
      <c r="A29" s="32">
        <v>45090</v>
      </c>
      <c r="B29" s="29">
        <v>2779</v>
      </c>
      <c r="C29" s="29" t="s">
        <v>476</v>
      </c>
      <c r="D29" s="23" t="s">
        <v>17</v>
      </c>
      <c r="E29" s="29" t="s">
        <v>208</v>
      </c>
      <c r="F29" s="29" t="s">
        <v>539</v>
      </c>
      <c r="G29" s="63">
        <v>237299</v>
      </c>
      <c r="H29" s="43">
        <v>467244</v>
      </c>
      <c r="K29" s="24"/>
    </row>
    <row r="30" spans="1:11" x14ac:dyDescent="0.25">
      <c r="A30" s="32">
        <v>45091</v>
      </c>
      <c r="B30" s="29">
        <v>2780</v>
      </c>
      <c r="C30" s="39" t="s">
        <v>477</v>
      </c>
      <c r="D30" s="40" t="s">
        <v>17</v>
      </c>
      <c r="E30" s="39" t="s">
        <v>233</v>
      </c>
      <c r="F30" s="39" t="s">
        <v>541</v>
      </c>
      <c r="G30" s="61">
        <v>227101</v>
      </c>
      <c r="H30" s="62">
        <v>10221.75</v>
      </c>
      <c r="K30" s="24"/>
    </row>
    <row r="31" spans="1:11" x14ac:dyDescent="0.25">
      <c r="A31" s="42">
        <v>45091</v>
      </c>
      <c r="B31" s="30">
        <v>2781</v>
      </c>
      <c r="C31" s="9" t="s">
        <v>507</v>
      </c>
      <c r="D31" s="10" t="s">
        <v>17</v>
      </c>
      <c r="E31" s="9" t="s">
        <v>489</v>
      </c>
      <c r="F31" s="9" t="s">
        <v>179</v>
      </c>
      <c r="G31" s="9">
        <v>237104</v>
      </c>
      <c r="H31" s="62">
        <v>1361</v>
      </c>
      <c r="K31" s="24"/>
    </row>
    <row r="32" spans="1:11" x14ac:dyDescent="0.25">
      <c r="A32" s="31">
        <v>45092</v>
      </c>
      <c r="B32" s="30">
        <v>2782</v>
      </c>
      <c r="C32" s="9" t="s">
        <v>508</v>
      </c>
      <c r="D32" s="10" t="s">
        <v>16</v>
      </c>
      <c r="E32" s="9" t="s">
        <v>128</v>
      </c>
      <c r="F32" s="9" t="s">
        <v>540</v>
      </c>
      <c r="G32" s="64">
        <v>237299</v>
      </c>
      <c r="H32" s="62">
        <v>169512.4</v>
      </c>
      <c r="K32" s="24"/>
    </row>
    <row r="33" spans="1:11" x14ac:dyDescent="0.25">
      <c r="A33" s="42">
        <v>45092</v>
      </c>
      <c r="B33" s="30">
        <v>2783</v>
      </c>
      <c r="C33" s="30" t="s">
        <v>510</v>
      </c>
      <c r="D33" s="8" t="s">
        <v>17</v>
      </c>
      <c r="E33" s="70" t="s">
        <v>509</v>
      </c>
      <c r="F33" s="70" t="s">
        <v>542</v>
      </c>
      <c r="G33" s="30">
        <v>227104</v>
      </c>
      <c r="H33" s="43">
        <v>8614</v>
      </c>
      <c r="K33" s="24"/>
    </row>
    <row r="34" spans="1:11" x14ac:dyDescent="0.25">
      <c r="A34" s="31">
        <v>45092</v>
      </c>
      <c r="B34" s="30">
        <v>2784</v>
      </c>
      <c r="C34" s="30" t="s">
        <v>511</v>
      </c>
      <c r="D34" s="8" t="s">
        <v>16</v>
      </c>
      <c r="E34" s="30" t="s">
        <v>512</v>
      </c>
      <c r="F34" s="30" t="s">
        <v>355</v>
      </c>
      <c r="G34" s="60">
        <v>231101</v>
      </c>
      <c r="H34" s="37">
        <v>73883.95</v>
      </c>
      <c r="J34" s="24"/>
      <c r="K34" s="24"/>
    </row>
    <row r="35" spans="1:11" x14ac:dyDescent="0.25">
      <c r="A35" s="31">
        <v>45093</v>
      </c>
      <c r="B35" s="30">
        <v>2785</v>
      </c>
      <c r="C35" s="30" t="s">
        <v>144</v>
      </c>
      <c r="D35" s="8" t="s">
        <v>16</v>
      </c>
      <c r="E35" s="30" t="s">
        <v>512</v>
      </c>
      <c r="F35" s="30" t="s">
        <v>513</v>
      </c>
      <c r="G35" s="60">
        <v>239101</v>
      </c>
      <c r="H35" s="37">
        <v>77056.72</v>
      </c>
      <c r="J35" s="24"/>
      <c r="K35" s="24"/>
    </row>
    <row r="36" spans="1:11" x14ac:dyDescent="0.25">
      <c r="A36" s="31">
        <v>45093</v>
      </c>
      <c r="B36" s="30">
        <v>2786</v>
      </c>
      <c r="C36" s="30" t="s">
        <v>514</v>
      </c>
      <c r="D36" s="8" t="s">
        <v>17</v>
      </c>
      <c r="E36" s="30" t="s">
        <v>489</v>
      </c>
      <c r="F36" s="30" t="s">
        <v>179</v>
      </c>
      <c r="G36" s="60">
        <v>237104</v>
      </c>
      <c r="H36" s="37">
        <v>1361</v>
      </c>
      <c r="J36" s="24"/>
      <c r="K36" s="24"/>
    </row>
    <row r="37" spans="1:11" x14ac:dyDescent="0.25">
      <c r="A37" s="31">
        <v>45093</v>
      </c>
      <c r="B37" s="30">
        <v>2787</v>
      </c>
      <c r="C37" s="30" t="s">
        <v>515</v>
      </c>
      <c r="D37" s="8" t="s">
        <v>16</v>
      </c>
      <c r="E37" s="30" t="s">
        <v>256</v>
      </c>
      <c r="F37" s="30" t="s">
        <v>543</v>
      </c>
      <c r="G37" s="60" t="s">
        <v>137</v>
      </c>
      <c r="H37" s="37">
        <v>218100</v>
      </c>
      <c r="J37" s="24"/>
      <c r="K37" s="24"/>
    </row>
    <row r="38" spans="1:11" x14ac:dyDescent="0.25">
      <c r="A38" s="31">
        <v>45093</v>
      </c>
      <c r="B38" s="30">
        <v>2788</v>
      </c>
      <c r="C38" s="30">
        <v>5944</v>
      </c>
      <c r="D38" s="8" t="s">
        <v>17</v>
      </c>
      <c r="E38" s="30" t="s">
        <v>516</v>
      </c>
      <c r="F38" s="30" t="s">
        <v>517</v>
      </c>
      <c r="G38" s="60">
        <v>227204</v>
      </c>
      <c r="H38" s="37">
        <v>10915</v>
      </c>
      <c r="J38" s="24"/>
    </row>
    <row r="39" spans="1:11" x14ac:dyDescent="0.25">
      <c r="A39" s="31">
        <v>45096</v>
      </c>
      <c r="B39" s="30">
        <v>2789</v>
      </c>
      <c r="C39" s="30">
        <v>8756</v>
      </c>
      <c r="D39" s="8" t="s">
        <v>17</v>
      </c>
      <c r="E39" s="30" t="s">
        <v>233</v>
      </c>
      <c r="F39" s="30" t="s">
        <v>544</v>
      </c>
      <c r="G39" s="60">
        <v>239501</v>
      </c>
      <c r="H39" s="37">
        <v>68783.98</v>
      </c>
    </row>
    <row r="40" spans="1:11" x14ac:dyDescent="0.25">
      <c r="A40" s="31">
        <v>45096</v>
      </c>
      <c r="B40" s="30">
        <v>2790</v>
      </c>
      <c r="C40" s="30" t="s">
        <v>482</v>
      </c>
      <c r="D40" s="8" t="s">
        <v>17</v>
      </c>
      <c r="E40" s="30" t="s">
        <v>93</v>
      </c>
      <c r="F40" s="30" t="s">
        <v>545</v>
      </c>
      <c r="G40" s="60">
        <v>237104</v>
      </c>
      <c r="H40" s="37">
        <v>10050</v>
      </c>
    </row>
    <row r="41" spans="1:11" x14ac:dyDescent="0.25">
      <c r="A41" s="31">
        <v>45097</v>
      </c>
      <c r="B41" s="30">
        <v>2791</v>
      </c>
      <c r="C41" s="30" t="s">
        <v>529</v>
      </c>
      <c r="D41" s="8" t="s">
        <v>17</v>
      </c>
      <c r="E41" s="30" t="s">
        <v>90</v>
      </c>
      <c r="F41" s="30" t="s">
        <v>132</v>
      </c>
      <c r="G41" s="60">
        <v>237203</v>
      </c>
      <c r="H41" s="37">
        <v>49371.1</v>
      </c>
    </row>
    <row r="42" spans="1:11" x14ac:dyDescent="0.25">
      <c r="A42" s="56">
        <v>45097</v>
      </c>
      <c r="B42" s="58" t="s">
        <v>478</v>
      </c>
      <c r="C42" s="30" t="s">
        <v>479</v>
      </c>
      <c r="D42" s="8" t="s">
        <v>16</v>
      </c>
      <c r="E42" s="71" t="s">
        <v>480</v>
      </c>
      <c r="F42" s="71" t="s">
        <v>481</v>
      </c>
      <c r="G42" s="30">
        <v>235501</v>
      </c>
      <c r="H42" s="43">
        <v>152591.70000000001</v>
      </c>
    </row>
    <row r="43" spans="1:11" x14ac:dyDescent="0.25">
      <c r="A43" s="42">
        <v>45097</v>
      </c>
      <c r="B43" s="58" t="s">
        <v>483</v>
      </c>
      <c r="C43" s="30">
        <v>5321</v>
      </c>
      <c r="D43" s="8" t="s">
        <v>16</v>
      </c>
      <c r="E43" s="70" t="s">
        <v>531</v>
      </c>
      <c r="F43" s="70" t="s">
        <v>481</v>
      </c>
      <c r="G43" s="30">
        <v>235501</v>
      </c>
      <c r="H43" s="43">
        <v>18880</v>
      </c>
    </row>
    <row r="44" spans="1:11" x14ac:dyDescent="0.25">
      <c r="A44" s="42">
        <v>45099</v>
      </c>
      <c r="B44" s="58" t="s">
        <v>484</v>
      </c>
      <c r="C44" s="30" t="s">
        <v>485</v>
      </c>
      <c r="D44" s="8" t="s">
        <v>16</v>
      </c>
      <c r="E44" s="70" t="s">
        <v>486</v>
      </c>
      <c r="F44" s="70" t="s">
        <v>487</v>
      </c>
      <c r="G44" s="30">
        <v>239301</v>
      </c>
      <c r="H44" s="43">
        <v>112320</v>
      </c>
    </row>
    <row r="45" spans="1:11" x14ac:dyDescent="0.25">
      <c r="A45" s="31">
        <v>45099</v>
      </c>
      <c r="B45" s="30">
        <v>2792</v>
      </c>
      <c r="C45" s="30" t="s">
        <v>520</v>
      </c>
      <c r="D45" s="8" t="s">
        <v>16</v>
      </c>
      <c r="E45" s="30" t="s">
        <v>518</v>
      </c>
      <c r="F45" s="30" t="s">
        <v>519</v>
      </c>
      <c r="G45" s="60">
        <v>231101</v>
      </c>
      <c r="H45" s="37">
        <v>103165</v>
      </c>
    </row>
    <row r="46" spans="1:11" x14ac:dyDescent="0.25">
      <c r="A46" s="31">
        <v>45104</v>
      </c>
      <c r="B46" s="30">
        <v>2793</v>
      </c>
      <c r="C46" s="30" t="s">
        <v>525</v>
      </c>
      <c r="D46" s="8" t="s">
        <v>16</v>
      </c>
      <c r="E46" s="30" t="s">
        <v>247</v>
      </c>
      <c r="F46" s="30" t="s">
        <v>526</v>
      </c>
      <c r="G46" s="60">
        <v>221301</v>
      </c>
      <c r="H46" s="37">
        <v>61473.760000000002</v>
      </c>
    </row>
    <row r="47" spans="1:11" x14ac:dyDescent="0.25">
      <c r="A47" s="31">
        <v>45104</v>
      </c>
      <c r="B47" s="30">
        <v>2794</v>
      </c>
      <c r="C47" s="30">
        <v>9664</v>
      </c>
      <c r="D47" s="8" t="s">
        <v>16</v>
      </c>
      <c r="E47" s="30" t="s">
        <v>256</v>
      </c>
      <c r="F47" s="30" t="s">
        <v>527</v>
      </c>
      <c r="G47" s="60" t="s">
        <v>137</v>
      </c>
      <c r="H47" s="37">
        <v>149800</v>
      </c>
    </row>
    <row r="48" spans="1:11" x14ac:dyDescent="0.25">
      <c r="A48" s="42">
        <v>45105</v>
      </c>
      <c r="B48" s="58">
        <v>2795</v>
      </c>
      <c r="C48" s="30" t="s">
        <v>546</v>
      </c>
      <c r="D48" s="8" t="s">
        <v>17</v>
      </c>
      <c r="E48" s="30" t="s">
        <v>547</v>
      </c>
      <c r="F48" s="30" t="s">
        <v>548</v>
      </c>
      <c r="G48" s="60">
        <v>239501</v>
      </c>
      <c r="H48" s="37">
        <v>8260</v>
      </c>
    </row>
    <row r="49" spans="1:8" x14ac:dyDescent="0.25">
      <c r="A49" s="17" t="s">
        <v>549</v>
      </c>
      <c r="B49" s="58">
        <v>2796</v>
      </c>
      <c r="C49" s="17" t="s">
        <v>550</v>
      </c>
      <c r="D49" s="57" t="s">
        <v>17</v>
      </c>
      <c r="E49" s="17" t="s">
        <v>551</v>
      </c>
      <c r="F49" s="17" t="s">
        <v>169</v>
      </c>
      <c r="G49" s="58">
        <v>239301</v>
      </c>
      <c r="H49" s="43">
        <v>6323.86</v>
      </c>
    </row>
    <row r="50" spans="1:8" x14ac:dyDescent="0.25">
      <c r="A50" s="7"/>
      <c r="B50" s="7"/>
      <c r="C50" s="7"/>
      <c r="D50" s="7"/>
      <c r="E50" s="7"/>
      <c r="F50" s="7"/>
      <c r="G50" s="50" t="s">
        <v>39</v>
      </c>
      <c r="H50" s="44">
        <v>3009532.42</v>
      </c>
    </row>
    <row r="51" spans="1:8" x14ac:dyDescent="0.25">
      <c r="H51" s="24"/>
    </row>
    <row r="52" spans="1:8" x14ac:dyDescent="0.25">
      <c r="A52" s="2"/>
      <c r="B52" s="3"/>
      <c r="C52" s="3"/>
      <c r="D52" s="3"/>
      <c r="E52" s="4" t="s">
        <v>9</v>
      </c>
      <c r="F52" s="5"/>
      <c r="G52" s="5"/>
      <c r="H52" s="6"/>
    </row>
    <row r="53" spans="1:8" x14ac:dyDescent="0.25">
      <c r="A53" s="2"/>
      <c r="B53" s="3"/>
      <c r="C53" s="3"/>
      <c r="D53" s="3"/>
      <c r="E53" s="4" t="s">
        <v>10</v>
      </c>
      <c r="F53" s="5"/>
      <c r="G53" s="5"/>
      <c r="H53" s="6"/>
    </row>
    <row r="54" spans="1:8" ht="15.75" x14ac:dyDescent="0.25">
      <c r="A54" s="15" t="s">
        <v>18</v>
      </c>
      <c r="B54" s="15"/>
      <c r="C54" s="15"/>
      <c r="D54" s="18"/>
      <c r="F54" s="19" t="s">
        <v>19</v>
      </c>
    </row>
    <row r="55" spans="1:8" x14ac:dyDescent="0.25">
      <c r="A55" s="16" t="s">
        <v>20</v>
      </c>
      <c r="B55" s="16" t="s">
        <v>21</v>
      </c>
      <c r="C55" s="16" t="s">
        <v>22</v>
      </c>
      <c r="D55" s="18"/>
      <c r="E55" s="34"/>
      <c r="F55" s="16" t="s">
        <v>23</v>
      </c>
      <c r="G55" s="16" t="s">
        <v>21</v>
      </c>
      <c r="H55" s="16" t="s">
        <v>22</v>
      </c>
    </row>
    <row r="56" spans="1:8" x14ac:dyDescent="0.25">
      <c r="A56" s="7" t="s">
        <v>16</v>
      </c>
      <c r="B56" s="7">
        <v>16</v>
      </c>
      <c r="C56" s="21">
        <v>1960394.47</v>
      </c>
      <c r="D56" s="18"/>
      <c r="F56" s="7" t="s">
        <v>24</v>
      </c>
      <c r="G56" s="7">
        <v>34</v>
      </c>
      <c r="H56" s="21">
        <v>1800858.42</v>
      </c>
    </row>
    <row r="57" spans="1:8" x14ac:dyDescent="0.25">
      <c r="A57" s="7" t="s">
        <v>17</v>
      </c>
      <c r="B57" s="7">
        <v>22</v>
      </c>
      <c r="C57" s="21">
        <v>1049137.95</v>
      </c>
      <c r="D57" s="18"/>
      <c r="E57" t="s">
        <v>10</v>
      </c>
      <c r="F57" s="7" t="s">
        <v>25</v>
      </c>
      <c r="G57" s="7">
        <v>4</v>
      </c>
      <c r="H57" s="21">
        <v>1208674</v>
      </c>
    </row>
    <row r="58" spans="1:8" x14ac:dyDescent="0.25">
      <c r="A58" s="16" t="s">
        <v>26</v>
      </c>
      <c r="B58" s="17">
        <v>38</v>
      </c>
      <c r="C58" s="35">
        <f>SUM(C56:C57)</f>
        <v>3009532.42</v>
      </c>
      <c r="D58" s="18"/>
      <c r="E58" t="s">
        <v>417</v>
      </c>
      <c r="F58" s="20" t="s">
        <v>27</v>
      </c>
      <c r="G58" s="7">
        <v>38</v>
      </c>
      <c r="H58" s="22">
        <f>SUM(H56:H57)</f>
        <v>3009532.42</v>
      </c>
    </row>
    <row r="59" spans="1:8" x14ac:dyDescent="0.25">
      <c r="D59" s="18"/>
      <c r="H59" s="24"/>
    </row>
    <row r="60" spans="1:8" x14ac:dyDescent="0.25">
      <c r="A60" t="s">
        <v>28</v>
      </c>
      <c r="D60" s="18"/>
      <c r="E60" s="26"/>
      <c r="H60" t="s">
        <v>36</v>
      </c>
    </row>
    <row r="61" spans="1:8" x14ac:dyDescent="0.25">
      <c r="D61" s="18"/>
    </row>
    <row r="62" spans="1:8" x14ac:dyDescent="0.25">
      <c r="A62" s="19" t="s">
        <v>31</v>
      </c>
      <c r="D62" s="18"/>
      <c r="F62" s="19" t="s">
        <v>32</v>
      </c>
    </row>
    <row r="63" spans="1:8" x14ac:dyDescent="0.25">
      <c r="A63" t="s">
        <v>33</v>
      </c>
      <c r="D63" s="27"/>
      <c r="F63" t="s">
        <v>29</v>
      </c>
    </row>
    <row r="64" spans="1:8" x14ac:dyDescent="0.25">
      <c r="D64" s="27"/>
    </row>
    <row r="65" spans="1:7" x14ac:dyDescent="0.25">
      <c r="A65" s="19" t="s">
        <v>34</v>
      </c>
      <c r="B65" s="19"/>
      <c r="D65" s="27"/>
    </row>
    <row r="66" spans="1:7" x14ac:dyDescent="0.25">
      <c r="A66" t="s">
        <v>35</v>
      </c>
      <c r="D66" s="27"/>
    </row>
    <row r="67" spans="1:7" x14ac:dyDescent="0.25">
      <c r="D67" s="27"/>
    </row>
    <row r="68" spans="1:7" x14ac:dyDescent="0.25">
      <c r="D68" s="24"/>
    </row>
    <row r="69" spans="1:7" x14ac:dyDescent="0.25">
      <c r="B69" t="s">
        <v>37</v>
      </c>
      <c r="D69" s="24"/>
    </row>
    <row r="70" spans="1:7" x14ac:dyDescent="0.25">
      <c r="B70" t="s">
        <v>488</v>
      </c>
      <c r="D70" s="24"/>
    </row>
    <row r="71" spans="1:7" x14ac:dyDescent="0.25">
      <c r="D71" s="24"/>
      <c r="G71" t="s">
        <v>30</v>
      </c>
    </row>
  </sheetData>
  <mergeCells count="7">
    <mergeCell ref="D7:F7"/>
    <mergeCell ref="D8:F8"/>
    <mergeCell ref="D2:F2"/>
    <mergeCell ref="D3:F3"/>
    <mergeCell ref="D4:F4"/>
    <mergeCell ref="D5:F5"/>
    <mergeCell ref="D6:F6"/>
  </mergeCells>
  <pageMargins left="0.70866141732283472" right="0.70866141732283472" top="0.74803149606299213" bottom="0.74803149606299213" header="0.31496062992125984" footer="0.31496062992125984"/>
  <pageSetup paperSize="5" scale="90" orientation="landscape" horizontalDpi="4294967294" verticalDpi="4294967294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62"/>
  <sheetViews>
    <sheetView tabSelected="1" topLeftCell="A9" zoomScale="90" zoomScaleNormal="90" workbookViewId="0">
      <selection activeCell="I5" sqref="I5"/>
    </sheetView>
  </sheetViews>
  <sheetFormatPr baseColWidth="10" defaultRowHeight="15" x14ac:dyDescent="0.25"/>
  <cols>
    <col min="2" max="2" width="17.85546875" customWidth="1"/>
    <col min="3" max="3" width="17.7109375" customWidth="1"/>
    <col min="4" max="4" width="18.140625" customWidth="1"/>
    <col min="5" max="5" width="27" customWidth="1"/>
    <col min="6" max="6" width="36.42578125" customWidth="1"/>
    <col min="7" max="7" width="22.28515625" customWidth="1"/>
    <col min="8" max="8" width="20" customWidth="1"/>
    <col min="10" max="10" width="15.7109375" bestFit="1" customWidth="1"/>
  </cols>
  <sheetData>
    <row r="2" spans="1:8" x14ac:dyDescent="0.25">
      <c r="D2" s="72"/>
      <c r="E2" s="72"/>
      <c r="F2" s="72"/>
    </row>
    <row r="3" spans="1:8" ht="15.75" x14ac:dyDescent="0.25">
      <c r="D3" s="100" t="s">
        <v>6</v>
      </c>
      <c r="E3" s="100"/>
      <c r="F3" s="100"/>
    </row>
    <row r="4" spans="1:8" x14ac:dyDescent="0.25">
      <c r="D4" s="101" t="s">
        <v>5</v>
      </c>
      <c r="E4" s="101"/>
      <c r="F4" s="101"/>
    </row>
    <row r="5" spans="1:8" ht="15.75" x14ac:dyDescent="0.25">
      <c r="D5" s="102" t="s">
        <v>565</v>
      </c>
      <c r="E5" s="102"/>
      <c r="F5" s="102"/>
    </row>
    <row r="6" spans="1:8" x14ac:dyDescent="0.25">
      <c r="D6" s="99" t="s">
        <v>7</v>
      </c>
      <c r="E6" s="99"/>
      <c r="F6" s="99"/>
    </row>
    <row r="7" spans="1:8" ht="18" x14ac:dyDescent="0.25">
      <c r="D7" s="103" t="s">
        <v>4</v>
      </c>
      <c r="E7" s="103"/>
      <c r="F7" s="103"/>
    </row>
    <row r="8" spans="1:8" ht="15.75" x14ac:dyDescent="0.25">
      <c r="D8" s="98" t="s">
        <v>8</v>
      </c>
      <c r="E8" s="98"/>
      <c r="F8" s="98"/>
    </row>
    <row r="9" spans="1:8" ht="18" x14ac:dyDescent="0.25">
      <c r="D9" s="103" t="s">
        <v>3</v>
      </c>
      <c r="E9" s="103"/>
      <c r="F9" s="103"/>
    </row>
    <row r="12" spans="1:8" ht="45" x14ac:dyDescent="0.25">
      <c r="A12" s="12" t="s">
        <v>0</v>
      </c>
      <c r="B12" s="13" t="s">
        <v>1</v>
      </c>
      <c r="C12" s="12" t="s">
        <v>11</v>
      </c>
      <c r="D12" s="12" t="s">
        <v>12</v>
      </c>
      <c r="E12" s="12" t="s">
        <v>13</v>
      </c>
      <c r="F12" s="14" t="s">
        <v>14</v>
      </c>
      <c r="G12" s="14" t="s">
        <v>15</v>
      </c>
      <c r="H12" s="14" t="s">
        <v>2</v>
      </c>
    </row>
    <row r="13" spans="1:8" x14ac:dyDescent="0.25">
      <c r="A13" s="42">
        <v>45108</v>
      </c>
      <c r="B13" s="30">
        <v>2797</v>
      </c>
      <c r="C13" s="30" t="s">
        <v>573</v>
      </c>
      <c r="D13" s="8" t="s">
        <v>16</v>
      </c>
      <c r="E13" s="30" t="s">
        <v>557</v>
      </c>
      <c r="F13" s="30" t="s">
        <v>558</v>
      </c>
      <c r="G13" s="60"/>
      <c r="H13" s="43">
        <v>36194.47</v>
      </c>
    </row>
    <row r="14" spans="1:8" x14ac:dyDescent="0.25">
      <c r="A14" s="32" t="s">
        <v>576</v>
      </c>
      <c r="B14" s="29">
        <v>2798</v>
      </c>
      <c r="C14" s="39" t="s">
        <v>577</v>
      </c>
      <c r="D14" s="40" t="s">
        <v>17</v>
      </c>
      <c r="E14" s="39" t="s">
        <v>184</v>
      </c>
      <c r="F14" s="39" t="s">
        <v>578</v>
      </c>
      <c r="G14" s="61">
        <v>221301</v>
      </c>
      <c r="H14" s="62">
        <v>15341.48</v>
      </c>
    </row>
    <row r="15" spans="1:8" x14ac:dyDescent="0.25">
      <c r="A15" s="42">
        <v>45110</v>
      </c>
      <c r="B15" s="30">
        <v>2799</v>
      </c>
      <c r="C15" s="30" t="s">
        <v>555</v>
      </c>
      <c r="D15" s="8" t="s">
        <v>17</v>
      </c>
      <c r="E15" s="30" t="s">
        <v>181</v>
      </c>
      <c r="F15" s="30" t="s">
        <v>556</v>
      </c>
      <c r="G15" s="60">
        <v>236301</v>
      </c>
      <c r="H15" s="43">
        <v>27141</v>
      </c>
    </row>
    <row r="16" spans="1:8" x14ac:dyDescent="0.25">
      <c r="A16" s="32">
        <v>45110</v>
      </c>
      <c r="B16" s="29">
        <v>2800</v>
      </c>
      <c r="C16" s="39">
        <v>2560</v>
      </c>
      <c r="D16" s="40" t="s">
        <v>17</v>
      </c>
      <c r="E16" s="39" t="s">
        <v>288</v>
      </c>
      <c r="F16" s="39" t="s">
        <v>586</v>
      </c>
      <c r="G16" s="61">
        <v>231101</v>
      </c>
      <c r="H16" s="62">
        <v>14400</v>
      </c>
    </row>
    <row r="17" spans="1:10" x14ac:dyDescent="0.25">
      <c r="A17" s="42">
        <v>45110</v>
      </c>
      <c r="B17" s="30">
        <v>2801</v>
      </c>
      <c r="C17" s="30" t="s">
        <v>568</v>
      </c>
      <c r="D17" s="8" t="s">
        <v>17</v>
      </c>
      <c r="E17" s="30" t="s">
        <v>96</v>
      </c>
      <c r="F17" s="30" t="s">
        <v>587</v>
      </c>
      <c r="G17" s="60">
        <v>237104</v>
      </c>
      <c r="H17" s="43">
        <v>804.6</v>
      </c>
    </row>
    <row r="18" spans="1:10" x14ac:dyDescent="0.25">
      <c r="A18" s="32">
        <v>45110</v>
      </c>
      <c r="B18" s="29">
        <v>2802</v>
      </c>
      <c r="C18" s="39" t="s">
        <v>594</v>
      </c>
      <c r="D18" s="40" t="s">
        <v>17</v>
      </c>
      <c r="E18" s="39" t="s">
        <v>563</v>
      </c>
      <c r="F18" s="39" t="s">
        <v>595</v>
      </c>
      <c r="G18" s="61">
        <v>237203</v>
      </c>
      <c r="H18" s="62">
        <v>68570.98</v>
      </c>
    </row>
    <row r="19" spans="1:10" x14ac:dyDescent="0.25">
      <c r="A19" s="32">
        <v>45111</v>
      </c>
      <c r="B19" s="29">
        <v>2803</v>
      </c>
      <c r="C19" s="28" t="s">
        <v>571</v>
      </c>
      <c r="D19" s="23" t="s">
        <v>17</v>
      </c>
      <c r="E19" s="29" t="s">
        <v>96</v>
      </c>
      <c r="F19" s="29" t="s">
        <v>587</v>
      </c>
      <c r="G19" s="63">
        <v>237104</v>
      </c>
      <c r="H19" s="43">
        <v>1326</v>
      </c>
    </row>
    <row r="20" spans="1:10" x14ac:dyDescent="0.25">
      <c r="A20" s="42">
        <v>45112</v>
      </c>
      <c r="B20" s="30">
        <v>2804</v>
      </c>
      <c r="C20" s="30" t="s">
        <v>554</v>
      </c>
      <c r="D20" s="8" t="s">
        <v>16</v>
      </c>
      <c r="E20" s="39" t="s">
        <v>509</v>
      </c>
      <c r="F20" s="39" t="s">
        <v>575</v>
      </c>
      <c r="G20" s="61">
        <v>239601</v>
      </c>
      <c r="H20" s="43">
        <v>12626</v>
      </c>
    </row>
    <row r="21" spans="1:10" x14ac:dyDescent="0.25">
      <c r="A21" s="42">
        <v>45122</v>
      </c>
      <c r="B21" s="30">
        <v>2805</v>
      </c>
      <c r="C21" s="30" t="s">
        <v>554</v>
      </c>
      <c r="D21" s="8" t="s">
        <v>16</v>
      </c>
      <c r="E21" s="30" t="s">
        <v>354</v>
      </c>
      <c r="F21" s="30" t="s">
        <v>588</v>
      </c>
      <c r="G21" s="60" t="s">
        <v>136</v>
      </c>
      <c r="H21" s="43">
        <v>104426</v>
      </c>
    </row>
    <row r="22" spans="1:10" x14ac:dyDescent="0.25">
      <c r="A22" s="42">
        <v>45112</v>
      </c>
      <c r="B22" s="30">
        <v>2806</v>
      </c>
      <c r="C22" s="30" t="s">
        <v>570</v>
      </c>
      <c r="D22" s="8" t="s">
        <v>17</v>
      </c>
      <c r="E22" s="30" t="s">
        <v>96</v>
      </c>
      <c r="F22" s="30" t="s">
        <v>587</v>
      </c>
      <c r="G22" s="60">
        <v>237104</v>
      </c>
      <c r="H22" s="43">
        <v>795</v>
      </c>
    </row>
    <row r="23" spans="1:10" x14ac:dyDescent="0.25">
      <c r="A23" s="28">
        <v>45113</v>
      </c>
      <c r="B23" s="29">
        <v>2807</v>
      </c>
      <c r="C23" s="29" t="s">
        <v>589</v>
      </c>
      <c r="D23" s="23" t="s">
        <v>17</v>
      </c>
      <c r="E23" s="29" t="s">
        <v>317</v>
      </c>
      <c r="F23" s="29" t="s">
        <v>587</v>
      </c>
      <c r="G23" s="63">
        <v>237104</v>
      </c>
      <c r="H23" s="43">
        <v>13480.19</v>
      </c>
    </row>
    <row r="24" spans="1:10" x14ac:dyDescent="0.25">
      <c r="A24" s="28">
        <v>45113</v>
      </c>
      <c r="B24" s="29">
        <v>2808</v>
      </c>
      <c r="C24" s="29" t="s">
        <v>569</v>
      </c>
      <c r="D24" s="78" t="s">
        <v>17</v>
      </c>
      <c r="E24" s="73" t="s">
        <v>96</v>
      </c>
      <c r="F24" s="73" t="s">
        <v>587</v>
      </c>
      <c r="G24" s="63">
        <v>237104</v>
      </c>
      <c r="H24" s="43">
        <v>1326</v>
      </c>
    </row>
    <row r="25" spans="1:10" x14ac:dyDescent="0.25">
      <c r="A25" s="28">
        <v>45113</v>
      </c>
      <c r="B25" s="29">
        <v>2809</v>
      </c>
      <c r="C25" s="29" t="s">
        <v>582</v>
      </c>
      <c r="D25" s="8" t="s">
        <v>16</v>
      </c>
      <c r="E25" s="30" t="s">
        <v>562</v>
      </c>
      <c r="F25" s="60" t="s">
        <v>284</v>
      </c>
      <c r="G25" s="63">
        <v>231801</v>
      </c>
      <c r="H25" s="43">
        <v>50000</v>
      </c>
    </row>
    <row r="26" spans="1:10" x14ac:dyDescent="0.25">
      <c r="A26" s="32">
        <v>45115</v>
      </c>
      <c r="B26" s="29">
        <v>2810</v>
      </c>
      <c r="C26" s="39" t="s">
        <v>598</v>
      </c>
      <c r="D26" s="40" t="s">
        <v>17</v>
      </c>
      <c r="E26" s="39" t="s">
        <v>96</v>
      </c>
      <c r="F26" s="61" t="s">
        <v>587</v>
      </c>
      <c r="G26" s="61">
        <v>237104</v>
      </c>
      <c r="H26" s="62">
        <v>1326</v>
      </c>
    </row>
    <row r="27" spans="1:10" x14ac:dyDescent="0.25">
      <c r="A27" s="42">
        <v>45115</v>
      </c>
      <c r="B27" s="30">
        <v>2811</v>
      </c>
      <c r="C27" s="30" t="s">
        <v>579</v>
      </c>
      <c r="D27" s="8" t="s">
        <v>16</v>
      </c>
      <c r="E27" s="30" t="s">
        <v>580</v>
      </c>
      <c r="F27" s="30" t="s">
        <v>581</v>
      </c>
      <c r="G27" s="60">
        <v>239201</v>
      </c>
      <c r="H27" s="43">
        <v>142647.07</v>
      </c>
    </row>
    <row r="28" spans="1:10" x14ac:dyDescent="0.25">
      <c r="A28" s="42">
        <v>45117</v>
      </c>
      <c r="B28" s="30">
        <v>2812</v>
      </c>
      <c r="C28" s="30" t="s">
        <v>574</v>
      </c>
      <c r="D28" s="8" t="s">
        <v>17</v>
      </c>
      <c r="E28" s="30" t="s">
        <v>384</v>
      </c>
      <c r="F28" s="30" t="s">
        <v>601</v>
      </c>
      <c r="G28" s="60">
        <v>237299</v>
      </c>
      <c r="H28" s="43">
        <v>11545</v>
      </c>
    </row>
    <row r="29" spans="1:10" x14ac:dyDescent="0.25">
      <c r="A29" s="32">
        <v>45119</v>
      </c>
      <c r="B29" s="29">
        <v>2813</v>
      </c>
      <c r="C29" s="29" t="s">
        <v>583</v>
      </c>
      <c r="D29" s="23" t="s">
        <v>16</v>
      </c>
      <c r="E29" s="29" t="s">
        <v>445</v>
      </c>
      <c r="F29" s="29" t="s">
        <v>584</v>
      </c>
      <c r="G29" s="63" t="s">
        <v>137</v>
      </c>
      <c r="H29" s="43">
        <v>217000</v>
      </c>
      <c r="J29" s="24"/>
    </row>
    <row r="30" spans="1:10" x14ac:dyDescent="0.25">
      <c r="A30" s="32">
        <v>45120</v>
      </c>
      <c r="B30" s="29">
        <v>2814</v>
      </c>
      <c r="C30" s="29">
        <v>3013</v>
      </c>
      <c r="D30" s="23" t="s">
        <v>17</v>
      </c>
      <c r="E30" s="29" t="s">
        <v>559</v>
      </c>
      <c r="F30" s="29" t="s">
        <v>590</v>
      </c>
      <c r="G30" s="63">
        <v>227205</v>
      </c>
      <c r="H30" s="43">
        <v>7080</v>
      </c>
      <c r="J30" s="24"/>
    </row>
    <row r="31" spans="1:10" x14ac:dyDescent="0.25">
      <c r="A31" s="32">
        <v>45120</v>
      </c>
      <c r="B31" s="29">
        <v>2815</v>
      </c>
      <c r="C31" s="39" t="s">
        <v>592</v>
      </c>
      <c r="D31" s="40" t="s">
        <v>16</v>
      </c>
      <c r="E31" s="39" t="s">
        <v>560</v>
      </c>
      <c r="F31" s="39" t="s">
        <v>591</v>
      </c>
      <c r="G31" s="61">
        <v>231101</v>
      </c>
      <c r="H31" s="62">
        <v>375000</v>
      </c>
      <c r="J31" s="24"/>
    </row>
    <row r="32" spans="1:10" x14ac:dyDescent="0.25">
      <c r="A32" s="42">
        <v>45120</v>
      </c>
      <c r="B32" s="30">
        <v>2816</v>
      </c>
      <c r="C32" s="9" t="s">
        <v>572</v>
      </c>
      <c r="D32" s="10" t="s">
        <v>17</v>
      </c>
      <c r="E32" s="9" t="s">
        <v>96</v>
      </c>
      <c r="F32" s="9" t="s">
        <v>587</v>
      </c>
      <c r="G32" s="9">
        <v>237104</v>
      </c>
      <c r="H32" s="62">
        <v>1326</v>
      </c>
      <c r="J32" s="24"/>
    </row>
    <row r="33" spans="1:8" x14ac:dyDescent="0.25">
      <c r="A33" s="31">
        <v>45124</v>
      </c>
      <c r="B33" s="30">
        <v>2817</v>
      </c>
      <c r="C33" s="9" t="s">
        <v>597</v>
      </c>
      <c r="D33" s="10" t="s">
        <v>17</v>
      </c>
      <c r="E33" s="9" t="s">
        <v>564</v>
      </c>
      <c r="F33" s="9" t="s">
        <v>595</v>
      </c>
      <c r="G33" s="64">
        <v>237203</v>
      </c>
      <c r="H33" s="62">
        <v>47999.69</v>
      </c>
    </row>
    <row r="34" spans="1:8" x14ac:dyDescent="0.25">
      <c r="A34" s="31">
        <v>45127</v>
      </c>
      <c r="B34" s="30" t="s">
        <v>602</v>
      </c>
      <c r="C34" s="9" t="s">
        <v>603</v>
      </c>
      <c r="D34" s="10" t="s">
        <v>16</v>
      </c>
      <c r="E34" s="9" t="s">
        <v>557</v>
      </c>
      <c r="F34" s="9" t="s">
        <v>604</v>
      </c>
      <c r="G34" s="64">
        <v>239201</v>
      </c>
      <c r="H34" s="62">
        <v>170701.28</v>
      </c>
    </row>
    <row r="35" spans="1:8" x14ac:dyDescent="0.25">
      <c r="A35" s="31">
        <v>45128</v>
      </c>
      <c r="B35" s="30" t="s">
        <v>606</v>
      </c>
      <c r="C35" s="9">
        <v>20002196</v>
      </c>
      <c r="D35" s="10" t="s">
        <v>16</v>
      </c>
      <c r="E35" s="9" t="s">
        <v>561</v>
      </c>
      <c r="F35" s="9" t="s">
        <v>605</v>
      </c>
      <c r="G35" s="64">
        <v>237299</v>
      </c>
      <c r="H35" s="62">
        <v>137750</v>
      </c>
    </row>
    <row r="36" spans="1:8" x14ac:dyDescent="0.25">
      <c r="A36" s="31">
        <v>45128</v>
      </c>
      <c r="B36" s="30" t="s">
        <v>607</v>
      </c>
      <c r="C36" s="9" t="s">
        <v>608</v>
      </c>
      <c r="D36" s="10" t="s">
        <v>16</v>
      </c>
      <c r="E36" s="9" t="s">
        <v>112</v>
      </c>
      <c r="F36" s="9" t="s">
        <v>609</v>
      </c>
      <c r="G36" s="64">
        <v>237299</v>
      </c>
      <c r="H36" s="62">
        <v>195000</v>
      </c>
    </row>
    <row r="37" spans="1:8" x14ac:dyDescent="0.25">
      <c r="A37" s="42">
        <v>45131</v>
      </c>
      <c r="B37" s="30">
        <v>2818</v>
      </c>
      <c r="C37" s="30">
        <v>200002310</v>
      </c>
      <c r="D37" s="8" t="s">
        <v>16</v>
      </c>
      <c r="E37" s="70" t="s">
        <v>561</v>
      </c>
      <c r="F37" s="70" t="s">
        <v>593</v>
      </c>
      <c r="G37" s="30"/>
      <c r="H37" s="43">
        <v>63372.02</v>
      </c>
    </row>
    <row r="38" spans="1:8" x14ac:dyDescent="0.25">
      <c r="A38" s="31">
        <v>45132</v>
      </c>
      <c r="B38" s="30">
        <v>2819</v>
      </c>
      <c r="C38" s="30" t="s">
        <v>553</v>
      </c>
      <c r="D38" s="8" t="s">
        <v>16</v>
      </c>
      <c r="E38" s="30" t="s">
        <v>518</v>
      </c>
      <c r="F38" s="30" t="s">
        <v>519</v>
      </c>
      <c r="G38" s="60">
        <v>231101</v>
      </c>
      <c r="H38" s="37">
        <v>121165</v>
      </c>
    </row>
    <row r="39" spans="1:8" x14ac:dyDescent="0.25">
      <c r="A39" s="31">
        <v>45132</v>
      </c>
      <c r="B39" s="30">
        <v>2820</v>
      </c>
      <c r="C39" s="30" t="s">
        <v>585</v>
      </c>
      <c r="D39" s="8" t="s">
        <v>16</v>
      </c>
      <c r="E39" s="30" t="s">
        <v>445</v>
      </c>
      <c r="F39" s="30" t="s">
        <v>42</v>
      </c>
      <c r="G39" s="60">
        <v>239301</v>
      </c>
      <c r="H39" s="37">
        <v>119475</v>
      </c>
    </row>
    <row r="40" spans="1:8" x14ac:dyDescent="0.25">
      <c r="A40" s="31">
        <v>45132</v>
      </c>
      <c r="B40" s="30">
        <v>2821</v>
      </c>
      <c r="C40" s="30" t="s">
        <v>596</v>
      </c>
      <c r="D40" s="8" t="s">
        <v>17</v>
      </c>
      <c r="E40" s="30" t="s">
        <v>563</v>
      </c>
      <c r="F40" s="30" t="s">
        <v>595</v>
      </c>
      <c r="G40" s="60">
        <v>237203</v>
      </c>
      <c r="H40" s="37">
        <v>42514.01</v>
      </c>
    </row>
    <row r="41" spans="1:8" x14ac:dyDescent="0.25">
      <c r="A41" s="31">
        <v>45134</v>
      </c>
      <c r="B41" s="30">
        <v>2822</v>
      </c>
      <c r="C41" s="30" t="s">
        <v>566</v>
      </c>
      <c r="D41" s="8" t="s">
        <v>16</v>
      </c>
      <c r="E41" s="30" t="s">
        <v>247</v>
      </c>
      <c r="F41" s="30" t="s">
        <v>567</v>
      </c>
      <c r="G41" s="60">
        <v>231801</v>
      </c>
      <c r="H41" s="37">
        <v>60928.24</v>
      </c>
    </row>
    <row r="42" spans="1:8" x14ac:dyDescent="0.25">
      <c r="A42" s="31">
        <v>45134</v>
      </c>
      <c r="B42" s="30">
        <v>2823</v>
      </c>
      <c r="C42" s="30" t="s">
        <v>599</v>
      </c>
      <c r="D42" s="8" t="s">
        <v>17</v>
      </c>
      <c r="E42" s="30" t="s">
        <v>128</v>
      </c>
      <c r="F42" s="30" t="s">
        <v>600</v>
      </c>
      <c r="G42" s="60">
        <v>237299</v>
      </c>
      <c r="H42" s="37">
        <v>238221.41</v>
      </c>
    </row>
    <row r="43" spans="1:8" x14ac:dyDescent="0.25">
      <c r="A43" s="7"/>
      <c r="B43" s="7"/>
      <c r="C43" s="7"/>
      <c r="D43" s="89"/>
      <c r="E43" s="7"/>
      <c r="F43" s="7"/>
      <c r="G43" s="50" t="s">
        <v>39</v>
      </c>
      <c r="H43" s="44">
        <f>SUM(H13:H42)</f>
        <v>2299482.44</v>
      </c>
    </row>
    <row r="44" spans="1:8" x14ac:dyDescent="0.25">
      <c r="H44" s="24"/>
    </row>
    <row r="45" spans="1:8" x14ac:dyDescent="0.25">
      <c r="A45" s="2"/>
      <c r="B45" s="3"/>
      <c r="C45" s="3"/>
      <c r="D45" s="3"/>
      <c r="E45" s="4" t="s">
        <v>9</v>
      </c>
      <c r="F45" s="5"/>
      <c r="G45" s="5"/>
      <c r="H45" s="6"/>
    </row>
    <row r="46" spans="1:8" x14ac:dyDescent="0.25">
      <c r="A46" s="2"/>
      <c r="B46" s="3"/>
      <c r="C46" s="3"/>
      <c r="D46" s="3"/>
      <c r="E46" s="4" t="s">
        <v>10</v>
      </c>
      <c r="F46" s="5"/>
      <c r="G46" s="5"/>
      <c r="H46" s="6"/>
    </row>
    <row r="47" spans="1:8" x14ac:dyDescent="0.25">
      <c r="D47" s="18"/>
      <c r="F47" s="19" t="s">
        <v>19</v>
      </c>
    </row>
    <row r="48" spans="1:8" ht="15.75" x14ac:dyDescent="0.25">
      <c r="A48" s="15"/>
      <c r="B48" s="15"/>
      <c r="C48" s="15"/>
      <c r="D48" s="18"/>
      <c r="F48" s="16" t="s">
        <v>23</v>
      </c>
      <c r="G48" s="16" t="s">
        <v>21</v>
      </c>
      <c r="H48" s="16" t="s">
        <v>22</v>
      </c>
    </row>
    <row r="49" spans="1:8" ht="15.75" x14ac:dyDescent="0.25">
      <c r="A49" s="15"/>
      <c r="B49" s="15"/>
      <c r="C49" s="15"/>
      <c r="D49" s="18"/>
      <c r="F49" s="7" t="s">
        <v>24</v>
      </c>
      <c r="G49" s="7">
        <v>27</v>
      </c>
      <c r="H49" s="21">
        <v>639039.62</v>
      </c>
    </row>
    <row r="50" spans="1:8" ht="15.75" x14ac:dyDescent="0.25">
      <c r="A50" s="15"/>
      <c r="B50" s="15"/>
      <c r="C50" s="15"/>
      <c r="D50" s="18"/>
      <c r="F50" s="7" t="s">
        <v>25</v>
      </c>
      <c r="G50" s="7">
        <v>3</v>
      </c>
      <c r="H50" s="21">
        <v>1660442.82</v>
      </c>
    </row>
    <row r="51" spans="1:8" ht="15.75" x14ac:dyDescent="0.25">
      <c r="A51" s="93"/>
      <c r="B51" s="93"/>
      <c r="C51" s="93"/>
      <c r="D51" s="18"/>
      <c r="F51" s="20" t="s">
        <v>27</v>
      </c>
      <c r="G51" s="7">
        <v>30</v>
      </c>
      <c r="H51" s="22">
        <f>SUM(H49:H50)</f>
        <v>2299482.44</v>
      </c>
    </row>
    <row r="52" spans="1:8" x14ac:dyDescent="0.25">
      <c r="A52" s="84"/>
      <c r="B52" s="84"/>
      <c r="C52" s="84"/>
      <c r="D52" s="18"/>
      <c r="F52" s="74"/>
      <c r="G52" s="75"/>
      <c r="H52" s="76"/>
    </row>
    <row r="53" spans="1:8" x14ac:dyDescent="0.25">
      <c r="A53" t="s">
        <v>28</v>
      </c>
      <c r="D53" s="18"/>
      <c r="E53" s="26"/>
      <c r="H53" t="s">
        <v>36</v>
      </c>
    </row>
    <row r="54" spans="1:8" x14ac:dyDescent="0.25">
      <c r="D54" s="18"/>
    </row>
    <row r="55" spans="1:8" x14ac:dyDescent="0.25">
      <c r="A55" s="19" t="s">
        <v>31</v>
      </c>
      <c r="D55" s="18"/>
      <c r="F55" s="19" t="s">
        <v>32</v>
      </c>
    </row>
    <row r="56" spans="1:8" x14ac:dyDescent="0.25">
      <c r="A56" t="s">
        <v>33</v>
      </c>
      <c r="D56" s="27"/>
      <c r="F56" t="s">
        <v>29</v>
      </c>
    </row>
    <row r="57" spans="1:8" x14ac:dyDescent="0.25">
      <c r="D57" s="27"/>
    </row>
    <row r="58" spans="1:8" x14ac:dyDescent="0.25">
      <c r="A58" s="19" t="s">
        <v>34</v>
      </c>
      <c r="B58" s="19"/>
      <c r="D58" s="27"/>
    </row>
    <row r="59" spans="1:8" x14ac:dyDescent="0.25">
      <c r="A59" t="s">
        <v>35</v>
      </c>
      <c r="D59" s="27"/>
    </row>
    <row r="60" spans="1:8" x14ac:dyDescent="0.25">
      <c r="D60" s="27"/>
    </row>
    <row r="61" spans="1:8" x14ac:dyDescent="0.25">
      <c r="D61" s="24"/>
    </row>
    <row r="62" spans="1:8" x14ac:dyDescent="0.25">
      <c r="B62" t="s">
        <v>37</v>
      </c>
      <c r="D62" s="24"/>
    </row>
  </sheetData>
  <mergeCells count="7">
    <mergeCell ref="D8:F8"/>
    <mergeCell ref="D9:F9"/>
    <mergeCell ref="D3:F3"/>
    <mergeCell ref="D4:F4"/>
    <mergeCell ref="D5:F5"/>
    <mergeCell ref="D6:F6"/>
    <mergeCell ref="D7:F7"/>
  </mergeCells>
  <pageMargins left="0.25" right="0.25" top="0.75" bottom="0.75" header="0.3" footer="0.3"/>
  <pageSetup paperSize="5" scale="90" orientation="landscape" horizontalDpi="4294967294" verticalDpi="4294967294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82"/>
  <sheetViews>
    <sheetView zoomScaleNormal="100" workbookViewId="0">
      <selection activeCell="H6" sqref="H6"/>
    </sheetView>
  </sheetViews>
  <sheetFormatPr baseColWidth="10" defaultRowHeight="15" x14ac:dyDescent="0.25"/>
  <cols>
    <col min="1" max="1" width="15.42578125" customWidth="1"/>
    <col min="2" max="2" width="21.42578125" customWidth="1"/>
    <col min="3" max="3" width="14" customWidth="1"/>
    <col min="4" max="4" width="19.7109375" customWidth="1"/>
    <col min="5" max="5" width="26.42578125" customWidth="1"/>
    <col min="6" max="6" width="39.85546875" customWidth="1"/>
    <col min="7" max="7" width="14.5703125" customWidth="1"/>
    <col min="8" max="9" width="17.85546875" customWidth="1"/>
    <col min="10" max="11" width="15" bestFit="1" customWidth="1"/>
    <col min="13" max="14" width="15" bestFit="1" customWidth="1"/>
    <col min="15" max="15" width="14" bestFit="1" customWidth="1"/>
    <col min="16" max="16" width="15" bestFit="1" customWidth="1"/>
    <col min="18" max="18" width="15" bestFit="1" customWidth="1"/>
  </cols>
  <sheetData>
    <row r="3" spans="1:9" ht="18.75" x14ac:dyDescent="0.3">
      <c r="D3" s="94" t="s">
        <v>6</v>
      </c>
      <c r="E3" s="78"/>
    </row>
    <row r="4" spans="1:9" x14ac:dyDescent="0.25">
      <c r="D4" s="78" t="s">
        <v>5</v>
      </c>
      <c r="E4" s="78"/>
    </row>
    <row r="5" spans="1:9" x14ac:dyDescent="0.25">
      <c r="D5" s="95" t="s">
        <v>611</v>
      </c>
      <c r="E5" s="95"/>
    </row>
    <row r="6" spans="1:9" x14ac:dyDescent="0.25">
      <c r="D6" s="78" t="s">
        <v>7</v>
      </c>
    </row>
    <row r="7" spans="1:9" x14ac:dyDescent="0.25">
      <c r="D7" s="78" t="s">
        <v>4</v>
      </c>
    </row>
    <row r="8" spans="1:9" x14ac:dyDescent="0.25">
      <c r="C8" s="78"/>
      <c r="D8" s="96" t="s">
        <v>8</v>
      </c>
      <c r="E8" s="96"/>
      <c r="F8" s="77"/>
    </row>
    <row r="9" spans="1:9" x14ac:dyDescent="0.25">
      <c r="C9" s="78"/>
      <c r="D9" s="78" t="s">
        <v>3</v>
      </c>
      <c r="E9" s="78"/>
    </row>
    <row r="10" spans="1:9" ht="45" x14ac:dyDescent="0.25">
      <c r="A10" s="12" t="s">
        <v>0</v>
      </c>
      <c r="B10" s="13" t="s">
        <v>1</v>
      </c>
      <c r="C10" s="12" t="s">
        <v>11</v>
      </c>
      <c r="D10" s="12" t="s">
        <v>12</v>
      </c>
      <c r="E10" s="12" t="s">
        <v>13</v>
      </c>
      <c r="F10" s="14" t="s">
        <v>14</v>
      </c>
      <c r="G10" s="14" t="s">
        <v>15</v>
      </c>
      <c r="H10" s="14" t="s">
        <v>2</v>
      </c>
      <c r="I10" s="79"/>
    </row>
    <row r="11" spans="1:9" x14ac:dyDescent="0.25">
      <c r="A11" s="42">
        <v>45139</v>
      </c>
      <c r="B11" s="30">
        <v>2824</v>
      </c>
      <c r="C11" s="30" t="s">
        <v>612</v>
      </c>
      <c r="D11" s="8" t="s">
        <v>16</v>
      </c>
      <c r="E11" s="30" t="s">
        <v>270</v>
      </c>
      <c r="F11" s="30"/>
      <c r="G11" s="60" t="s">
        <v>136</v>
      </c>
      <c r="H11" s="43">
        <v>135573</v>
      </c>
      <c r="I11" s="80"/>
    </row>
    <row r="12" spans="1:9" x14ac:dyDescent="0.25">
      <c r="A12" s="32">
        <v>45140</v>
      </c>
      <c r="B12" s="29" t="s">
        <v>615</v>
      </c>
      <c r="C12" s="39" t="s">
        <v>614</v>
      </c>
      <c r="D12" s="40" t="s">
        <v>16</v>
      </c>
      <c r="E12" s="39" t="s">
        <v>613</v>
      </c>
      <c r="F12" s="39" t="s">
        <v>154</v>
      </c>
      <c r="G12" s="61">
        <v>234101</v>
      </c>
      <c r="H12" s="62">
        <v>104000</v>
      </c>
      <c r="I12" s="81"/>
    </row>
    <row r="13" spans="1:9" x14ac:dyDescent="0.25">
      <c r="A13" s="42">
        <v>45140</v>
      </c>
      <c r="B13" s="30">
        <v>2825</v>
      </c>
      <c r="C13" s="30" t="s">
        <v>654</v>
      </c>
      <c r="D13" s="8" t="s">
        <v>16</v>
      </c>
      <c r="E13" s="30" t="s">
        <v>512</v>
      </c>
      <c r="F13" s="30" t="s">
        <v>135</v>
      </c>
      <c r="G13" s="60">
        <v>231101</v>
      </c>
      <c r="H13" s="43">
        <v>95966.7</v>
      </c>
      <c r="I13" s="80"/>
    </row>
    <row r="14" spans="1:9" x14ac:dyDescent="0.25">
      <c r="A14" s="32">
        <v>45140</v>
      </c>
      <c r="B14" s="29">
        <v>2826</v>
      </c>
      <c r="C14" s="39" t="s">
        <v>671</v>
      </c>
      <c r="D14" s="40" t="s">
        <v>17</v>
      </c>
      <c r="E14" s="39" t="s">
        <v>657</v>
      </c>
      <c r="F14" s="39" t="s">
        <v>672</v>
      </c>
      <c r="G14" s="61">
        <v>237299</v>
      </c>
      <c r="H14" s="62">
        <v>68570.98</v>
      </c>
      <c r="I14" s="81"/>
    </row>
    <row r="15" spans="1:9" x14ac:dyDescent="0.25">
      <c r="A15" s="32">
        <v>45140</v>
      </c>
      <c r="B15" s="29">
        <v>2827</v>
      </c>
      <c r="C15" s="39" t="s">
        <v>133</v>
      </c>
      <c r="D15" s="40" t="s">
        <v>17</v>
      </c>
      <c r="E15" s="39" t="s">
        <v>669</v>
      </c>
      <c r="F15" s="39" t="s">
        <v>670</v>
      </c>
      <c r="G15" s="61">
        <v>239201</v>
      </c>
      <c r="H15" s="62">
        <v>142647.07</v>
      </c>
      <c r="I15" s="81"/>
    </row>
    <row r="16" spans="1:9" x14ac:dyDescent="0.25">
      <c r="A16" s="42">
        <v>45141</v>
      </c>
      <c r="B16" s="30">
        <v>2828</v>
      </c>
      <c r="C16" s="30" t="s">
        <v>668</v>
      </c>
      <c r="D16" s="8" t="s">
        <v>17</v>
      </c>
      <c r="E16" s="30" t="s">
        <v>178</v>
      </c>
      <c r="F16" s="30" t="s">
        <v>179</v>
      </c>
      <c r="G16" s="60">
        <v>237104</v>
      </c>
      <c r="H16" s="43">
        <v>1326</v>
      </c>
      <c r="I16" s="80"/>
    </row>
    <row r="17" spans="1:18" x14ac:dyDescent="0.25">
      <c r="A17" s="32">
        <v>45141</v>
      </c>
      <c r="B17" s="29">
        <v>2829</v>
      </c>
      <c r="C17" s="39" t="s">
        <v>660</v>
      </c>
      <c r="D17" s="40" t="s">
        <v>16</v>
      </c>
      <c r="E17" s="39" t="s">
        <v>120</v>
      </c>
      <c r="F17" s="39" t="s">
        <v>661</v>
      </c>
      <c r="G17" s="61">
        <v>239601</v>
      </c>
      <c r="H17" s="62">
        <v>1900</v>
      </c>
      <c r="I17" s="81"/>
    </row>
    <row r="18" spans="1:18" x14ac:dyDescent="0.25">
      <c r="A18" s="32">
        <v>45143</v>
      </c>
      <c r="B18" s="29">
        <v>2830</v>
      </c>
      <c r="C18" s="28" t="s">
        <v>665</v>
      </c>
      <c r="D18" s="23" t="s">
        <v>17</v>
      </c>
      <c r="E18" s="29" t="s">
        <v>178</v>
      </c>
      <c r="F18" s="29" t="s">
        <v>179</v>
      </c>
      <c r="G18" s="63">
        <v>237104</v>
      </c>
      <c r="H18" s="43">
        <v>1326</v>
      </c>
      <c r="I18" s="80"/>
    </row>
    <row r="19" spans="1:18" x14ac:dyDescent="0.25">
      <c r="A19" s="42">
        <v>45145</v>
      </c>
      <c r="B19" s="30">
        <v>2831</v>
      </c>
      <c r="C19" s="30" t="s">
        <v>673</v>
      </c>
      <c r="D19" s="8" t="s">
        <v>17</v>
      </c>
      <c r="E19" s="39" t="s">
        <v>657</v>
      </c>
      <c r="F19" s="39" t="s">
        <v>672</v>
      </c>
      <c r="G19" s="61">
        <v>237299</v>
      </c>
      <c r="H19" s="43">
        <v>32914.07</v>
      </c>
      <c r="I19" s="80"/>
    </row>
    <row r="20" spans="1:18" x14ac:dyDescent="0.25">
      <c r="A20" s="42">
        <v>45145</v>
      </c>
      <c r="B20" s="30">
        <v>2832</v>
      </c>
      <c r="C20" s="30" t="s">
        <v>622</v>
      </c>
      <c r="D20" s="8" t="s">
        <v>17</v>
      </c>
      <c r="E20" s="30" t="s">
        <v>208</v>
      </c>
      <c r="F20" s="30" t="s">
        <v>681</v>
      </c>
      <c r="G20" s="60">
        <v>237203</v>
      </c>
      <c r="H20" s="43">
        <v>224590.1</v>
      </c>
      <c r="I20" s="80"/>
      <c r="K20" s="72"/>
      <c r="M20" s="72"/>
      <c r="O20" s="72"/>
      <c r="P20" s="72"/>
    </row>
    <row r="21" spans="1:18" x14ac:dyDescent="0.25">
      <c r="A21" s="42">
        <v>45145</v>
      </c>
      <c r="B21" s="30">
        <v>2833</v>
      </c>
      <c r="C21" s="30" t="s">
        <v>637</v>
      </c>
      <c r="D21" s="8" t="s">
        <v>16</v>
      </c>
      <c r="E21" s="30" t="s">
        <v>211</v>
      </c>
      <c r="F21" s="30" t="s">
        <v>126</v>
      </c>
      <c r="G21" s="60">
        <v>236301</v>
      </c>
      <c r="H21" s="43">
        <v>1590</v>
      </c>
      <c r="I21" s="80"/>
      <c r="K21" s="24"/>
      <c r="M21" s="24"/>
      <c r="N21" s="24"/>
      <c r="O21" s="24"/>
      <c r="P21" s="24"/>
    </row>
    <row r="22" spans="1:18" x14ac:dyDescent="0.25">
      <c r="A22" s="28">
        <v>45145</v>
      </c>
      <c r="B22" s="29">
        <v>2834</v>
      </c>
      <c r="C22" s="29" t="s">
        <v>667</v>
      </c>
      <c r="D22" s="23" t="s">
        <v>17</v>
      </c>
      <c r="E22" s="29" t="s">
        <v>178</v>
      </c>
      <c r="F22" s="29" t="s">
        <v>179</v>
      </c>
      <c r="G22" s="63">
        <v>237104</v>
      </c>
      <c r="H22" s="43">
        <v>1326</v>
      </c>
      <c r="I22" s="80"/>
      <c r="K22" s="24"/>
      <c r="M22" s="24"/>
    </row>
    <row r="23" spans="1:18" x14ac:dyDescent="0.25">
      <c r="A23" s="28">
        <v>45145</v>
      </c>
      <c r="B23" s="29">
        <v>2835</v>
      </c>
      <c r="C23" s="29" t="s">
        <v>664</v>
      </c>
      <c r="D23" s="78" t="s">
        <v>17</v>
      </c>
      <c r="E23" s="73" t="s">
        <v>104</v>
      </c>
      <c r="F23" s="73" t="s">
        <v>179</v>
      </c>
      <c r="G23" s="63">
        <v>237104</v>
      </c>
      <c r="H23" s="43">
        <v>18440.2</v>
      </c>
      <c r="I23" s="80"/>
      <c r="K23" s="24"/>
      <c r="M23" s="24"/>
    </row>
    <row r="24" spans="1:18" x14ac:dyDescent="0.25">
      <c r="A24" s="28">
        <v>45146</v>
      </c>
      <c r="B24" s="29">
        <v>2836</v>
      </c>
      <c r="C24" s="29" t="s">
        <v>658</v>
      </c>
      <c r="D24" s="8" t="s">
        <v>16</v>
      </c>
      <c r="E24" s="30" t="s">
        <v>128</v>
      </c>
      <c r="F24" s="60" t="s">
        <v>659</v>
      </c>
      <c r="G24" s="63">
        <v>237299</v>
      </c>
      <c r="H24" s="43">
        <v>222119.3</v>
      </c>
      <c r="I24" s="80"/>
      <c r="K24" s="24"/>
      <c r="M24" s="24"/>
      <c r="N24" s="72"/>
    </row>
    <row r="25" spans="1:18" x14ac:dyDescent="0.25">
      <c r="A25" s="32">
        <v>45145</v>
      </c>
      <c r="B25" s="29">
        <v>2837</v>
      </c>
      <c r="C25" s="39" t="s">
        <v>623</v>
      </c>
      <c r="D25" s="40" t="s">
        <v>17</v>
      </c>
      <c r="E25" s="39" t="s">
        <v>181</v>
      </c>
      <c r="F25" s="61" t="s">
        <v>624</v>
      </c>
      <c r="G25" s="61">
        <v>236301</v>
      </c>
      <c r="H25" s="62">
        <v>92930</v>
      </c>
      <c r="I25" s="81"/>
      <c r="K25" s="24"/>
      <c r="N25" s="24"/>
    </row>
    <row r="26" spans="1:18" x14ac:dyDescent="0.25">
      <c r="A26" s="42">
        <v>45146</v>
      </c>
      <c r="B26" s="30">
        <v>2838</v>
      </c>
      <c r="C26" s="30" t="s">
        <v>666</v>
      </c>
      <c r="D26" s="8" t="s">
        <v>17</v>
      </c>
      <c r="E26" s="30" t="s">
        <v>178</v>
      </c>
      <c r="F26" s="30" t="s">
        <v>179</v>
      </c>
      <c r="G26" s="60">
        <v>237104</v>
      </c>
      <c r="H26" s="43">
        <v>663</v>
      </c>
      <c r="I26" s="80"/>
      <c r="K26" s="24"/>
      <c r="N26" s="24"/>
    </row>
    <row r="27" spans="1:18" x14ac:dyDescent="0.25">
      <c r="A27" s="42">
        <v>45147</v>
      </c>
      <c r="B27" s="30">
        <v>2839</v>
      </c>
      <c r="C27" s="30" t="s">
        <v>651</v>
      </c>
      <c r="D27" s="8" t="s">
        <v>16</v>
      </c>
      <c r="E27" s="30" t="s">
        <v>72</v>
      </c>
      <c r="F27" s="30" t="s">
        <v>650</v>
      </c>
      <c r="G27" s="60" t="s">
        <v>137</v>
      </c>
      <c r="H27" s="43">
        <v>183150</v>
      </c>
      <c r="I27" s="80"/>
      <c r="J27" s="24"/>
      <c r="K27" s="24"/>
      <c r="N27" s="24"/>
    </row>
    <row r="28" spans="1:18" x14ac:dyDescent="0.25">
      <c r="A28" s="32">
        <v>45147</v>
      </c>
      <c r="B28" s="29">
        <v>2840</v>
      </c>
      <c r="C28" s="29" t="s">
        <v>662</v>
      </c>
      <c r="D28" s="23" t="s">
        <v>17</v>
      </c>
      <c r="E28" s="29" t="s">
        <v>279</v>
      </c>
      <c r="F28" s="29" t="s">
        <v>663</v>
      </c>
      <c r="G28" s="63">
        <v>237299</v>
      </c>
      <c r="H28" s="43">
        <v>5920</v>
      </c>
      <c r="I28" s="80"/>
      <c r="J28" s="24"/>
      <c r="K28" s="24"/>
      <c r="N28" s="24"/>
      <c r="R28" s="24"/>
    </row>
    <row r="29" spans="1:18" x14ac:dyDescent="0.25">
      <c r="A29" s="31">
        <v>45147</v>
      </c>
      <c r="B29" s="30" t="s">
        <v>616</v>
      </c>
      <c r="C29" s="30" t="s">
        <v>633</v>
      </c>
      <c r="D29" s="8" t="s">
        <v>17</v>
      </c>
      <c r="E29" s="30" t="s">
        <v>72</v>
      </c>
      <c r="F29" s="30" t="s">
        <v>634</v>
      </c>
      <c r="G29" s="60">
        <v>263101</v>
      </c>
      <c r="H29" s="37">
        <v>76110</v>
      </c>
      <c r="I29" s="80"/>
      <c r="J29" s="24"/>
      <c r="K29" s="24"/>
      <c r="N29" s="24"/>
      <c r="R29" s="24"/>
    </row>
    <row r="30" spans="1:18" x14ac:dyDescent="0.25">
      <c r="A30" s="31">
        <v>45147</v>
      </c>
      <c r="B30" s="30" t="s">
        <v>617</v>
      </c>
      <c r="C30" s="30" t="s">
        <v>635</v>
      </c>
      <c r="D30" s="8" t="s">
        <v>17</v>
      </c>
      <c r="E30" s="30" t="s">
        <v>626</v>
      </c>
      <c r="F30" s="30" t="s">
        <v>636</v>
      </c>
      <c r="G30" s="60">
        <v>263101</v>
      </c>
      <c r="H30" s="37">
        <v>73750</v>
      </c>
      <c r="I30" s="80"/>
      <c r="J30" s="24"/>
      <c r="R30" s="24"/>
    </row>
    <row r="31" spans="1:18" x14ac:dyDescent="0.25">
      <c r="A31" s="32">
        <v>45148</v>
      </c>
      <c r="B31" s="29">
        <v>2841</v>
      </c>
      <c r="C31" s="29" t="s">
        <v>652</v>
      </c>
      <c r="D31" s="23" t="s">
        <v>16</v>
      </c>
      <c r="E31" s="29" t="s">
        <v>653</v>
      </c>
      <c r="F31" s="29" t="s">
        <v>647</v>
      </c>
      <c r="G31" s="63" t="s">
        <v>137</v>
      </c>
      <c r="H31" s="43">
        <v>202211.6</v>
      </c>
      <c r="I31" s="80"/>
      <c r="R31" s="24"/>
    </row>
    <row r="32" spans="1:18" x14ac:dyDescent="0.25">
      <c r="A32" s="32">
        <v>45148</v>
      </c>
      <c r="B32" s="29">
        <v>2842</v>
      </c>
      <c r="C32" s="39" t="s">
        <v>646</v>
      </c>
      <c r="D32" s="40" t="s">
        <v>17</v>
      </c>
      <c r="E32" s="39" t="s">
        <v>256</v>
      </c>
      <c r="F32" s="39" t="s">
        <v>647</v>
      </c>
      <c r="G32" s="61" t="s">
        <v>137</v>
      </c>
      <c r="H32" s="62">
        <v>449750</v>
      </c>
      <c r="I32" s="81"/>
      <c r="R32" s="24"/>
    </row>
    <row r="33" spans="1:18" x14ac:dyDescent="0.25">
      <c r="A33" s="42">
        <v>45149</v>
      </c>
      <c r="B33" s="30">
        <v>2843</v>
      </c>
      <c r="C33" s="72">
        <v>25</v>
      </c>
      <c r="D33" s="66" t="s">
        <v>17</v>
      </c>
      <c r="E33" s="73" t="s">
        <v>400</v>
      </c>
      <c r="F33" s="73" t="s">
        <v>674</v>
      </c>
      <c r="G33" s="72">
        <v>239601</v>
      </c>
      <c r="H33" s="86">
        <v>57184.71</v>
      </c>
      <c r="I33" s="81"/>
      <c r="P33" s="24"/>
      <c r="R33" s="24"/>
    </row>
    <row r="34" spans="1:18" x14ac:dyDescent="0.25">
      <c r="A34" s="31">
        <v>45149</v>
      </c>
      <c r="B34" s="30">
        <v>2844</v>
      </c>
      <c r="C34" s="9" t="s">
        <v>648</v>
      </c>
      <c r="D34" s="10" t="s">
        <v>16</v>
      </c>
      <c r="E34" s="9" t="s">
        <v>99</v>
      </c>
      <c r="F34" s="9" t="s">
        <v>649</v>
      </c>
      <c r="G34" s="9">
        <v>221801</v>
      </c>
      <c r="H34" s="62">
        <v>50000</v>
      </c>
      <c r="I34" s="81"/>
      <c r="P34" s="24"/>
    </row>
    <row r="35" spans="1:18" x14ac:dyDescent="0.25">
      <c r="A35" s="31">
        <v>45149</v>
      </c>
      <c r="B35" s="30" t="s">
        <v>618</v>
      </c>
      <c r="C35" s="30" t="s">
        <v>641</v>
      </c>
      <c r="D35" s="8" t="s">
        <v>17</v>
      </c>
      <c r="E35" s="30" t="s">
        <v>642</v>
      </c>
      <c r="F35" s="30" t="s">
        <v>643</v>
      </c>
      <c r="G35" s="60">
        <v>261501</v>
      </c>
      <c r="H35" s="37">
        <v>130924.98</v>
      </c>
      <c r="I35" s="81"/>
      <c r="P35" s="24"/>
    </row>
    <row r="36" spans="1:18" x14ac:dyDescent="0.25">
      <c r="A36" s="31">
        <v>45149</v>
      </c>
      <c r="B36" s="30" t="s">
        <v>619</v>
      </c>
      <c r="C36" s="30" t="s">
        <v>625</v>
      </c>
      <c r="D36" s="8" t="s">
        <v>17</v>
      </c>
      <c r="E36" s="30" t="s">
        <v>626</v>
      </c>
      <c r="F36" s="30" t="s">
        <v>627</v>
      </c>
      <c r="G36" s="60">
        <v>263101</v>
      </c>
      <c r="H36" s="37">
        <v>46964</v>
      </c>
      <c r="I36" s="81"/>
      <c r="P36" s="24"/>
    </row>
    <row r="37" spans="1:18" x14ac:dyDescent="0.25">
      <c r="A37" s="31">
        <v>45149</v>
      </c>
      <c r="B37" s="30">
        <v>2845</v>
      </c>
      <c r="C37" s="9" t="s">
        <v>645</v>
      </c>
      <c r="D37" s="10" t="s">
        <v>17</v>
      </c>
      <c r="E37" s="9" t="s">
        <v>178</v>
      </c>
      <c r="F37" s="9" t="s">
        <v>179</v>
      </c>
      <c r="G37" s="64">
        <v>237104</v>
      </c>
      <c r="H37" s="62">
        <v>795.6</v>
      </c>
      <c r="I37" s="81"/>
      <c r="P37" s="24"/>
    </row>
    <row r="38" spans="1:18" x14ac:dyDescent="0.25">
      <c r="A38" s="31">
        <v>45152</v>
      </c>
      <c r="B38" s="30">
        <v>2846</v>
      </c>
      <c r="C38" s="9" t="s">
        <v>675</v>
      </c>
      <c r="D38" s="10" t="s">
        <v>17</v>
      </c>
      <c r="E38" s="9" t="s">
        <v>657</v>
      </c>
      <c r="F38" s="9" t="s">
        <v>672</v>
      </c>
      <c r="G38" s="64">
        <v>237203</v>
      </c>
      <c r="H38" s="62">
        <v>57599.62</v>
      </c>
      <c r="I38" s="81"/>
      <c r="P38" s="24"/>
    </row>
    <row r="39" spans="1:18" x14ac:dyDescent="0.25">
      <c r="A39" s="31">
        <v>45153</v>
      </c>
      <c r="B39" s="7" t="s">
        <v>620</v>
      </c>
      <c r="C39" s="30" t="s">
        <v>631</v>
      </c>
      <c r="D39" s="8" t="s">
        <v>17</v>
      </c>
      <c r="E39" s="30" t="s">
        <v>193</v>
      </c>
      <c r="F39" s="30" t="s">
        <v>632</v>
      </c>
      <c r="G39" s="60">
        <v>263101</v>
      </c>
      <c r="H39" s="37">
        <v>23187</v>
      </c>
      <c r="I39" s="81"/>
    </row>
    <row r="40" spans="1:18" x14ac:dyDescent="0.25">
      <c r="A40" s="31">
        <v>45153</v>
      </c>
      <c r="B40" s="7" t="s">
        <v>621</v>
      </c>
      <c r="C40" s="30" t="s">
        <v>628</v>
      </c>
      <c r="D40" s="8" t="s">
        <v>17</v>
      </c>
      <c r="E40" s="30" t="s">
        <v>629</v>
      </c>
      <c r="F40" s="30" t="s">
        <v>630</v>
      </c>
      <c r="G40" s="60">
        <v>263101</v>
      </c>
      <c r="H40" s="37">
        <v>55793.94</v>
      </c>
      <c r="I40" s="81"/>
    </row>
    <row r="41" spans="1:18" x14ac:dyDescent="0.25">
      <c r="A41" s="31">
        <v>45162</v>
      </c>
      <c r="B41" s="30">
        <v>2847</v>
      </c>
      <c r="C41" s="9" t="s">
        <v>638</v>
      </c>
      <c r="D41" s="10" t="s">
        <v>17</v>
      </c>
      <c r="E41" s="9" t="s">
        <v>639</v>
      </c>
      <c r="F41" s="9" t="s">
        <v>640</v>
      </c>
      <c r="G41" s="64">
        <v>231101</v>
      </c>
      <c r="H41" s="62">
        <v>132720</v>
      </c>
      <c r="I41" s="81"/>
    </row>
    <row r="42" spans="1:18" x14ac:dyDescent="0.25">
      <c r="A42" s="42">
        <v>45163</v>
      </c>
      <c r="B42" s="30">
        <v>2848</v>
      </c>
      <c r="C42" s="30" t="s">
        <v>644</v>
      </c>
      <c r="D42" s="8" t="s">
        <v>17</v>
      </c>
      <c r="E42" s="70" t="s">
        <v>181</v>
      </c>
      <c r="F42" s="70" t="s">
        <v>126</v>
      </c>
      <c r="G42" s="30">
        <v>236301</v>
      </c>
      <c r="H42" s="43">
        <v>53210</v>
      </c>
      <c r="I42" s="80"/>
      <c r="M42" s="24"/>
    </row>
    <row r="43" spans="1:18" x14ac:dyDescent="0.25">
      <c r="A43" s="31">
        <v>45165</v>
      </c>
      <c r="B43" s="30">
        <v>2849</v>
      </c>
      <c r="C43" s="30" t="s">
        <v>655</v>
      </c>
      <c r="D43" s="8" t="s">
        <v>16</v>
      </c>
      <c r="E43" s="30" t="s">
        <v>247</v>
      </c>
      <c r="F43" s="30" t="s">
        <v>656</v>
      </c>
      <c r="G43" s="60">
        <v>221301</v>
      </c>
      <c r="H43" s="37">
        <v>58751.86</v>
      </c>
      <c r="I43" s="82"/>
      <c r="M43" s="24"/>
    </row>
    <row r="44" spans="1:18" x14ac:dyDescent="0.25">
      <c r="A44" s="31">
        <v>45166</v>
      </c>
      <c r="B44" s="30">
        <v>2850</v>
      </c>
      <c r="C44" s="30" t="s">
        <v>676</v>
      </c>
      <c r="D44" s="8" t="s">
        <v>17</v>
      </c>
      <c r="E44" s="30" t="s">
        <v>657</v>
      </c>
      <c r="F44" s="30" t="s">
        <v>672</v>
      </c>
      <c r="G44" s="60">
        <v>237203</v>
      </c>
      <c r="H44" s="37">
        <v>67199.56</v>
      </c>
      <c r="I44" s="82"/>
      <c r="M44" s="24"/>
    </row>
    <row r="45" spans="1:18" x14ac:dyDescent="0.25">
      <c r="A45" s="31">
        <v>45166</v>
      </c>
      <c r="B45" s="30">
        <v>2851</v>
      </c>
      <c r="C45" s="30" t="s">
        <v>677</v>
      </c>
      <c r="D45" s="8" t="s">
        <v>17</v>
      </c>
      <c r="E45" s="30" t="s">
        <v>208</v>
      </c>
      <c r="F45" s="30" t="s">
        <v>678</v>
      </c>
      <c r="G45" s="60">
        <v>227299</v>
      </c>
      <c r="H45" s="37">
        <v>147443.84</v>
      </c>
      <c r="I45" s="82"/>
      <c r="M45" s="24"/>
    </row>
    <row r="46" spans="1:18" x14ac:dyDescent="0.25">
      <c r="A46" s="31">
        <v>45169</v>
      </c>
      <c r="B46" s="30">
        <v>2852</v>
      </c>
      <c r="C46" s="30">
        <v>1569</v>
      </c>
      <c r="D46" s="8" t="s">
        <v>17</v>
      </c>
      <c r="E46" s="30" t="s">
        <v>474</v>
      </c>
      <c r="F46" s="30" t="s">
        <v>679</v>
      </c>
      <c r="G46" s="60">
        <v>231101</v>
      </c>
      <c r="H46" s="37">
        <v>15750</v>
      </c>
      <c r="I46" s="82"/>
      <c r="M46" s="24"/>
    </row>
    <row r="47" spans="1:18" x14ac:dyDescent="0.25">
      <c r="A47" s="31">
        <v>45169</v>
      </c>
      <c r="B47" s="30">
        <v>2853</v>
      </c>
      <c r="C47" s="30">
        <v>207</v>
      </c>
      <c r="D47" s="8" t="s">
        <v>17</v>
      </c>
      <c r="E47" s="30" t="s">
        <v>680</v>
      </c>
      <c r="F47" s="30" t="s">
        <v>253</v>
      </c>
      <c r="G47" s="60">
        <v>231101</v>
      </c>
      <c r="H47" s="37">
        <v>18150</v>
      </c>
      <c r="I47" s="82"/>
      <c r="M47" s="24"/>
    </row>
    <row r="48" spans="1:18" x14ac:dyDescent="0.25">
      <c r="A48" s="7"/>
      <c r="B48" s="7"/>
      <c r="C48" s="7"/>
      <c r="D48" s="7"/>
      <c r="E48" s="7"/>
      <c r="F48" s="7"/>
      <c r="G48" s="50" t="s">
        <v>39</v>
      </c>
      <c r="H48" s="44">
        <f>SUM(H11:H47)</f>
        <v>3052449.13</v>
      </c>
      <c r="I48" s="83"/>
    </row>
    <row r="49" spans="1:9" x14ac:dyDescent="0.25">
      <c r="D49" s="18"/>
      <c r="F49" s="19" t="s">
        <v>19</v>
      </c>
    </row>
    <row r="50" spans="1:9" ht="15.75" x14ac:dyDescent="0.25">
      <c r="A50" s="15"/>
      <c r="B50" s="15"/>
      <c r="C50" s="15"/>
      <c r="D50" s="18"/>
      <c r="F50" s="16" t="s">
        <v>23</v>
      </c>
      <c r="G50" s="16" t="s">
        <v>21</v>
      </c>
      <c r="H50" s="16" t="s">
        <v>22</v>
      </c>
      <c r="I50" s="84"/>
    </row>
    <row r="51" spans="1:9" ht="15.75" x14ac:dyDescent="0.25">
      <c r="A51" s="15"/>
      <c r="B51" s="15"/>
      <c r="C51" s="15"/>
      <c r="D51" s="18"/>
      <c r="F51" s="7" t="s">
        <v>24</v>
      </c>
      <c r="G51" s="7">
        <v>34</v>
      </c>
      <c r="H51" s="21">
        <v>2155989.73</v>
      </c>
      <c r="I51" s="85"/>
    </row>
    <row r="52" spans="1:9" ht="15.75" x14ac:dyDescent="0.25">
      <c r="A52" s="15"/>
      <c r="B52" s="15"/>
      <c r="C52" s="15"/>
      <c r="D52" s="18"/>
      <c r="F52" s="7" t="s">
        <v>25</v>
      </c>
      <c r="G52" s="7">
        <v>3</v>
      </c>
      <c r="H52" s="21">
        <v>896459.4</v>
      </c>
      <c r="I52" s="85"/>
    </row>
    <row r="53" spans="1:9" ht="15.75" x14ac:dyDescent="0.25">
      <c r="A53" s="88" t="s">
        <v>610</v>
      </c>
      <c r="B53" s="88"/>
      <c r="C53" s="88"/>
      <c r="D53" s="18"/>
      <c r="F53" s="20" t="s">
        <v>27</v>
      </c>
      <c r="G53" s="7">
        <v>38</v>
      </c>
      <c r="H53" s="22">
        <f>SUM(H51:H52)</f>
        <v>3052449.13</v>
      </c>
      <c r="I53" s="76"/>
    </row>
    <row r="54" spans="1:9" x14ac:dyDescent="0.25">
      <c r="A54" s="16" t="s">
        <v>20</v>
      </c>
      <c r="B54" s="16" t="s">
        <v>21</v>
      </c>
      <c r="C54" s="84"/>
      <c r="D54" s="18"/>
      <c r="F54" s="74"/>
      <c r="G54" s="75"/>
      <c r="H54" s="76"/>
      <c r="I54" s="76"/>
    </row>
    <row r="55" spans="1:9" x14ac:dyDescent="0.25">
      <c r="A55" s="90">
        <v>237104</v>
      </c>
      <c r="B55" s="91">
        <v>22550.799999999999</v>
      </c>
      <c r="C55" s="84"/>
      <c r="D55" s="18"/>
      <c r="F55" s="74"/>
      <c r="G55" s="75"/>
      <c r="H55" s="76"/>
      <c r="I55" s="76"/>
    </row>
    <row r="56" spans="1:9" x14ac:dyDescent="0.25">
      <c r="A56" s="90">
        <v>237299</v>
      </c>
      <c r="B56" s="91">
        <v>837293.04</v>
      </c>
      <c r="C56" s="84"/>
      <c r="D56" s="18"/>
      <c r="F56" s="74"/>
      <c r="G56" s="75"/>
      <c r="H56" s="76"/>
      <c r="I56" s="76"/>
    </row>
    <row r="57" spans="1:9" x14ac:dyDescent="0.25">
      <c r="A57" s="90">
        <v>239201</v>
      </c>
      <c r="B57" s="91">
        <v>14247.07</v>
      </c>
      <c r="C57" s="84"/>
      <c r="D57" s="18"/>
      <c r="F57" s="74"/>
      <c r="G57" s="75"/>
      <c r="H57" s="76"/>
      <c r="I57" s="76"/>
    </row>
    <row r="58" spans="1:9" x14ac:dyDescent="0.25">
      <c r="A58" s="90">
        <v>231301</v>
      </c>
      <c r="B58" s="91">
        <v>58751.86</v>
      </c>
      <c r="C58" s="84"/>
      <c r="D58" s="18"/>
      <c r="F58" s="74"/>
      <c r="G58" s="75"/>
      <c r="H58" s="76"/>
      <c r="I58" s="76"/>
    </row>
    <row r="59" spans="1:9" x14ac:dyDescent="0.25">
      <c r="A59" s="90">
        <v>239601</v>
      </c>
      <c r="B59" s="91">
        <v>59084.71</v>
      </c>
      <c r="C59" s="84"/>
      <c r="D59" s="18"/>
      <c r="F59" s="74"/>
      <c r="G59" s="75"/>
      <c r="H59" s="76"/>
      <c r="I59" s="76"/>
    </row>
    <row r="60" spans="1:9" x14ac:dyDescent="0.25">
      <c r="A60" s="90">
        <v>237101</v>
      </c>
      <c r="B60" s="91">
        <v>26000</v>
      </c>
      <c r="C60" s="84"/>
      <c r="D60" s="18"/>
      <c r="F60" s="74"/>
      <c r="G60" s="75"/>
      <c r="H60" s="76"/>
      <c r="I60" s="76"/>
    </row>
    <row r="61" spans="1:9" x14ac:dyDescent="0.25">
      <c r="A61" s="90">
        <v>237102</v>
      </c>
      <c r="B61" s="91">
        <v>109573</v>
      </c>
      <c r="C61" s="84"/>
      <c r="D61" s="18"/>
      <c r="F61" s="74"/>
      <c r="G61" s="75"/>
      <c r="H61" s="76"/>
      <c r="I61" s="76"/>
    </row>
    <row r="62" spans="1:9" x14ac:dyDescent="0.25">
      <c r="A62" s="90">
        <v>237203</v>
      </c>
      <c r="B62" s="91">
        <v>226284.23</v>
      </c>
      <c r="C62" s="84"/>
      <c r="D62" s="18"/>
      <c r="F62" s="74"/>
      <c r="G62" s="75"/>
      <c r="H62" s="76"/>
      <c r="I62" s="76"/>
    </row>
    <row r="63" spans="1:9" x14ac:dyDescent="0.25">
      <c r="A63" s="90">
        <v>231101</v>
      </c>
      <c r="B63" s="91">
        <v>262616.7</v>
      </c>
      <c r="C63" s="84"/>
      <c r="D63" s="18"/>
      <c r="F63" s="74"/>
      <c r="G63" s="75"/>
      <c r="H63" s="76"/>
      <c r="I63" s="76"/>
    </row>
    <row r="64" spans="1:9" x14ac:dyDescent="0.25">
      <c r="A64" s="90">
        <v>234101</v>
      </c>
      <c r="B64" s="91">
        <v>430696.2</v>
      </c>
      <c r="C64" s="84"/>
      <c r="D64" s="18"/>
      <c r="F64" s="74"/>
      <c r="G64" s="75"/>
      <c r="H64" s="76"/>
      <c r="I64" s="76"/>
    </row>
    <row r="65" spans="1:9" x14ac:dyDescent="0.25">
      <c r="A65" s="90">
        <v>239301</v>
      </c>
      <c r="B65" s="91">
        <v>400751.6</v>
      </c>
      <c r="C65" s="84"/>
      <c r="D65" s="18"/>
      <c r="F65" s="74"/>
      <c r="G65" s="75"/>
      <c r="H65" s="76"/>
      <c r="I65" s="76"/>
    </row>
    <row r="66" spans="1:9" x14ac:dyDescent="0.25">
      <c r="A66" s="90">
        <v>231801</v>
      </c>
      <c r="B66" s="91">
        <v>50000</v>
      </c>
      <c r="C66" s="84"/>
      <c r="D66" s="18"/>
      <c r="F66" s="74"/>
      <c r="G66" s="75"/>
      <c r="H66" s="76"/>
      <c r="I66" s="76"/>
    </row>
    <row r="67" spans="1:9" x14ac:dyDescent="0.25">
      <c r="A67" s="90">
        <v>263101</v>
      </c>
      <c r="B67" s="91">
        <v>275944.94</v>
      </c>
      <c r="C67" s="84"/>
      <c r="D67" s="18"/>
      <c r="F67" s="74"/>
      <c r="G67" s="75"/>
      <c r="H67" s="76"/>
      <c r="I67" s="76"/>
    </row>
    <row r="68" spans="1:9" ht="15.75" customHeight="1" x14ac:dyDescent="0.25">
      <c r="A68" s="90">
        <v>261501</v>
      </c>
      <c r="B68" s="91">
        <v>130924.98</v>
      </c>
      <c r="C68" s="84"/>
      <c r="D68" s="18"/>
      <c r="F68" s="74"/>
      <c r="G68" s="75"/>
      <c r="H68" s="76"/>
      <c r="I68" s="76"/>
    </row>
    <row r="69" spans="1:9" x14ac:dyDescent="0.25">
      <c r="A69" s="90">
        <v>236301</v>
      </c>
      <c r="B69" s="91">
        <v>147730</v>
      </c>
      <c r="C69" s="85"/>
      <c r="D69" s="18"/>
      <c r="F69" s="74"/>
      <c r="G69" s="75"/>
      <c r="H69" s="76"/>
      <c r="I69" s="76"/>
    </row>
    <row r="70" spans="1:9" x14ac:dyDescent="0.25">
      <c r="A70" s="92"/>
      <c r="B70" s="22">
        <f>SUM(B55:B69)</f>
        <v>3052449.13</v>
      </c>
      <c r="C70" s="85"/>
      <c r="D70" s="18"/>
      <c r="F70" s="74"/>
      <c r="G70" s="75"/>
      <c r="H70" s="76"/>
      <c r="I70" s="76"/>
    </row>
    <row r="71" spans="1:9" x14ac:dyDescent="0.25">
      <c r="A71" s="16" t="s">
        <v>26</v>
      </c>
      <c r="B71" s="17"/>
      <c r="C71" s="87"/>
      <c r="D71" s="18"/>
      <c r="F71" s="74"/>
      <c r="G71" s="75"/>
      <c r="H71" s="76"/>
      <c r="I71" s="76"/>
    </row>
    <row r="72" spans="1:9" x14ac:dyDescent="0.25">
      <c r="D72" s="18"/>
      <c r="H72" s="24"/>
      <c r="I72" s="24"/>
    </row>
    <row r="73" spans="1:9" x14ac:dyDescent="0.25">
      <c r="A73" t="s">
        <v>28</v>
      </c>
      <c r="D73" s="18"/>
      <c r="E73" s="26"/>
      <c r="H73" t="s">
        <v>36</v>
      </c>
    </row>
    <row r="74" spans="1:9" x14ac:dyDescent="0.25">
      <c r="D74" s="18"/>
    </row>
    <row r="75" spans="1:9" x14ac:dyDescent="0.25">
      <c r="A75" s="19" t="s">
        <v>31</v>
      </c>
      <c r="D75" s="18"/>
      <c r="F75" s="19" t="s">
        <v>32</v>
      </c>
    </row>
    <row r="76" spans="1:9" x14ac:dyDescent="0.25">
      <c r="A76" t="s">
        <v>33</v>
      </c>
      <c r="D76" s="27"/>
      <c r="F76" t="s">
        <v>29</v>
      </c>
    </row>
    <row r="77" spans="1:9" x14ac:dyDescent="0.25">
      <c r="D77" s="27"/>
    </row>
    <row r="78" spans="1:9" x14ac:dyDescent="0.25">
      <c r="A78" s="19" t="s">
        <v>34</v>
      </c>
      <c r="B78" s="19"/>
      <c r="D78" s="27"/>
    </row>
    <row r="79" spans="1:9" x14ac:dyDescent="0.25">
      <c r="A79" t="s">
        <v>35</v>
      </c>
      <c r="D79" s="27"/>
    </row>
    <row r="80" spans="1:9" x14ac:dyDescent="0.25">
      <c r="D80" s="27"/>
    </row>
    <row r="81" spans="2:4" x14ac:dyDescent="0.25">
      <c r="D81" s="24"/>
    </row>
    <row r="82" spans="2:4" x14ac:dyDescent="0.25">
      <c r="B82" t="s">
        <v>37</v>
      </c>
      <c r="D82" s="24"/>
    </row>
  </sheetData>
  <pageMargins left="0.25" right="0.25" top="0.75" bottom="0.75" header="0.3" footer="0.3"/>
  <pageSetup paperSize="5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 </vt:lpstr>
      <vt:lpstr>Febrero</vt:lpstr>
      <vt:lpstr>Marzo</vt:lpstr>
      <vt:lpstr>Abri </vt:lpstr>
      <vt:lpstr>Mayo</vt:lpstr>
      <vt:lpstr>Junio</vt:lpstr>
      <vt:lpstr>Julio</vt:lpstr>
      <vt:lpstr>Agosto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2023-09-27T15:21:45Z</cp:lastPrinted>
  <dcterms:created xsi:type="dcterms:W3CDTF">2020-03-04T17:09:42Z</dcterms:created>
  <dcterms:modified xsi:type="dcterms:W3CDTF">2023-09-27T15:30:15Z</dcterms:modified>
</cp:coreProperties>
</file>