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54" i="1" l="1"/>
  <c r="H62" i="1" l="1"/>
  <c r="C62" i="1" l="1"/>
</calcChain>
</file>

<file path=xl/sharedStrings.xml><?xml version="1.0" encoding="utf-8"?>
<sst xmlns="http://schemas.openxmlformats.org/spreadsheetml/2006/main" count="232" uniqueCount="157">
  <si>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</si>
  <si>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</si>
  <si>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</si>
  <si>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</si>
  <si>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</si>
  <si>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</si>
  <si>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</si>
  <si>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</si>
  <si>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</si>
  <si>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</si>
  <si>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</si>
  <si>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</si>
  <si>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</si>
  <si>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</si>
  <si>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</si>
  <si>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</si>
  <si>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</si>
  <si>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</si>
  <si>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</si>
  <si>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</si>
  <si>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</si>
  <si>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</si>
  <si>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</si>
  <si>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</si>
  <si>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</si>
  <si>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</si>
  <si>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</si>
  <si>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</si>
  <si>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</si>
  <si>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</si>
  <si>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</si>
  <si>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</si>
  <si>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</si>
  <si>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</si>
  <si>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</si>
  <si>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</si>
  <si>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</si>
  <si>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</si>
  <si>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TOTAL</t>
  </si>
  <si>
    <t>ALTICE</t>
  </si>
  <si>
    <t>CLARO</t>
  </si>
  <si>
    <t>01 AL Marzo 31 del año 2023</t>
  </si>
  <si>
    <t>PANADERIA Y REPOSTERIA GUAZUPAN</t>
  </si>
  <si>
    <t>REFRICENTRO GABY</t>
  </si>
  <si>
    <t>MARYS RECEPCION</t>
  </si>
  <si>
    <t>LABORATORIO PATRIAS RIVAS</t>
  </si>
  <si>
    <t>ALEX CERAMICA</t>
  </si>
  <si>
    <t>FERRETERIA MADETECO</t>
  </si>
  <si>
    <t>INDUSTRIA RODRIGUEZ</t>
  </si>
  <si>
    <t>SANCHEZ COMERCIAL</t>
  </si>
  <si>
    <t xml:space="preserve">AIR LIQUIDE DOMINICANA </t>
  </si>
  <si>
    <t>FERRETERIA LOS COMPADRES</t>
  </si>
  <si>
    <t>DINAMED</t>
  </si>
  <si>
    <t>GAS ANTILLANO</t>
  </si>
  <si>
    <t>*00040</t>
  </si>
  <si>
    <t>B1500000095</t>
  </si>
  <si>
    <t>COMPRA MATERIALES DE TECNOLOGIA</t>
  </si>
  <si>
    <t>B1500015595</t>
  </si>
  <si>
    <t>COMP GAS AGRANEL</t>
  </si>
  <si>
    <t>B1500000108</t>
  </si>
  <si>
    <t>COMP ALIMENTOS Y MATERIALES DEECHABLES</t>
  </si>
  <si>
    <t>B1500002552</t>
  </si>
  <si>
    <t>COMP MATERIALES FERRETERO</t>
  </si>
  <si>
    <t>B1500001696</t>
  </si>
  <si>
    <t>COMP UTILES MENORES MED QUIR Y MEDICAMENTOS</t>
  </si>
  <si>
    <t>B1500000878</t>
  </si>
  <si>
    <t>COMP MATERIALES REFRIGEREACION</t>
  </si>
  <si>
    <t>B1500002119</t>
  </si>
  <si>
    <t>CRUZ AYALA</t>
  </si>
  <si>
    <t>*00034</t>
  </si>
  <si>
    <t>B1500002615</t>
  </si>
  <si>
    <t>VAL-KAMED S.R.L</t>
  </si>
  <si>
    <t>COMPRA MEDICAMENTOS</t>
  </si>
  <si>
    <t>B1500002616</t>
  </si>
  <si>
    <t>*00035</t>
  </si>
  <si>
    <t>*00036</t>
  </si>
  <si>
    <t>B1500000865</t>
  </si>
  <si>
    <t>SERVICIOS HOSPITALARIOS</t>
  </si>
  <si>
    <t>COMPRAS MEDICAMENTOS</t>
  </si>
  <si>
    <t>*00037</t>
  </si>
  <si>
    <t>B1500000171</t>
  </si>
  <si>
    <t>DUBAMED S.R.L</t>
  </si>
  <si>
    <t>COMPRAS UTILES MENORES Y MED. QUIRURGICOS</t>
  </si>
  <si>
    <t>COMPRRAS ALIMENTOS Y MATERIALES LIMPIEZA</t>
  </si>
  <si>
    <t>231101-239101</t>
  </si>
  <si>
    <t>ALQUILER DE MESAS, SILLAS Y MANTELES PARA FORTALECER</t>
  </si>
  <si>
    <t>B1500003222</t>
  </si>
  <si>
    <t>COMPRAS GAS AGRANEL</t>
  </si>
  <si>
    <t>COMPUTERTECHNOLOGY AND SERVICE</t>
  </si>
  <si>
    <t>COMPRAS MATERIALES TECNOLOGIA</t>
  </si>
  <si>
    <t>SUPER EST 1RA DEL SUR</t>
  </si>
  <si>
    <t>COMPRAS COMBUSTIBLES</t>
  </si>
  <si>
    <t>B1500001604</t>
  </si>
  <si>
    <t xml:space="preserve"> FERRETERIA MADETECO S.R.L</t>
  </si>
  <si>
    <t>COMPRAS MATERIALES FERRETERO</t>
  </si>
  <si>
    <t>B150001807</t>
  </si>
  <si>
    <t xml:space="preserve">COMPRAS ALISTICA A PACIENTES INTERNOS </t>
  </si>
  <si>
    <t>B1500003227</t>
  </si>
  <si>
    <t>B1500003224</t>
  </si>
  <si>
    <t>B1500003221</t>
  </si>
  <si>
    <t>*00039</t>
  </si>
  <si>
    <t>EDITORA RAPID SERVICE PAPELES Y MAS</t>
  </si>
  <si>
    <t>COMPRAS MATERIALES IMPRESOS</t>
  </si>
  <si>
    <t>B1500048652</t>
  </si>
  <si>
    <t>SERV. TELEFONICO FLOTA</t>
  </si>
  <si>
    <t xml:space="preserve">COMPRAS DE PORCELANATO P/R AREA PACILLO CONS </t>
  </si>
  <si>
    <t>COMPRAS PORCELANATO AREA CONSULTORIO EXTENA</t>
  </si>
  <si>
    <t>B1500000856</t>
  </si>
  <si>
    <t>COMP ALIMENTOS (PAN)</t>
  </si>
  <si>
    <t>SERV TELEFONICOS Y INTERNET</t>
  </si>
  <si>
    <t>B1500003230</t>
  </si>
  <si>
    <t>B1500021332</t>
  </si>
  <si>
    <t>COMPRAS OXIGENO MEDICO</t>
  </si>
  <si>
    <t>B1500000237</t>
  </si>
  <si>
    <t>LABORATORIO DE PATOLOGIA Y CITOLOGIA</t>
  </si>
  <si>
    <t>SERVIC BIOPSIA PRIVADA P/R PACIENTE INTERNO</t>
  </si>
  <si>
    <t>B1500021260</t>
  </si>
  <si>
    <t>B1500021285</t>
  </si>
  <si>
    <t>B1500000107</t>
  </si>
  <si>
    <t>COMPRAS ALIMENTOS (POLLO)</t>
  </si>
  <si>
    <t>*00041</t>
  </si>
  <si>
    <t>B1500000011</t>
  </si>
  <si>
    <t xml:space="preserve">MENBESA </t>
  </si>
  <si>
    <t>COMP AIRE ACONDICIONADO P/R TOMA DE MUESTRA</t>
  </si>
  <si>
    <t>COMPRAS REACTIVOS MAQUINA QUIMICA</t>
  </si>
  <si>
    <t>B1500005614</t>
  </si>
  <si>
    <t>*00038</t>
  </si>
  <si>
    <t>*002</t>
  </si>
  <si>
    <t>JORSA MULTISERVICES SRL</t>
  </si>
  <si>
    <t>*00042</t>
  </si>
  <si>
    <t>B1500001522</t>
  </si>
  <si>
    <t>COPEM HOSPICLINIC</t>
  </si>
  <si>
    <t>*000043</t>
  </si>
  <si>
    <t>HOSPIFAR SRL</t>
  </si>
  <si>
    <t>SEAN DOMINICAN, SRL</t>
  </si>
  <si>
    <t>B1500003491</t>
  </si>
  <si>
    <t>*000044</t>
  </si>
  <si>
    <t>*00045</t>
  </si>
  <si>
    <t>B1500001470</t>
  </si>
  <si>
    <t>EPX</t>
  </si>
  <si>
    <t>LEROMED PHARMA, S.R.L</t>
  </si>
  <si>
    <t>B1500002969</t>
  </si>
  <si>
    <t>*00046</t>
  </si>
  <si>
    <t>*00047</t>
  </si>
  <si>
    <t>HAUSPITAL SRL</t>
  </si>
  <si>
    <t>COMPRAS MEDICAMENTOS Y UTILES MENORES</t>
  </si>
  <si>
    <t>DASSA PHARMACEUTICAL, S.A</t>
  </si>
  <si>
    <t>B1500000393</t>
  </si>
  <si>
    <t>*00048</t>
  </si>
  <si>
    <t>AYUNTAMIENTO  MUNICIPAL BANI</t>
  </si>
  <si>
    <t>SERVICIOS RESIDUOS SOLIDOS</t>
  </si>
  <si>
    <t>*00015</t>
  </si>
  <si>
    <t>B1500003232</t>
  </si>
  <si>
    <t>FERRETERIA MSDETECO S.R.L</t>
  </si>
  <si>
    <t>B1500001619</t>
  </si>
  <si>
    <t>231101-</t>
  </si>
  <si>
    <t>237101-237102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</si>
</sst>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3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3" xfId="0" applyNumberFormat="1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3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3" xfId="0" applyNumberFormat="1" applyFont="1" applyFill="1" applyBorder="1" applyAlignment="1">
      <alignment horizontal="left"/>
    </xf>
    <xf numFmtId="165" fontId="12" fillId="2" borderId="3" xfId="0" applyNumberFormat="1" applyFont="1" applyFill="1" applyBorder="1" applyAlignment="1">
      <alignment horizontal="center"/>
    </xf>
    <xf numFmtId="166" fontId="12" fillId="2" borderId="3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1" fillId="2" borderId="1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4" fontId="12" fillId="0" borderId="0" xfId="0" applyNumberFormat="1" applyFont="1" applyAlignment="1">
      <alignment horizontal="left" vertic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topLeftCell="A44" zoomScale="80" zoomScaleNormal="80" workbookViewId="0">
      <selection activeCell="E61" sqref="E61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9.7109375" customWidth="1"/>
    <col min="4" max="4" width="22.42578125" customWidth="1"/>
    <col min="5" max="5" width="36.5703125" customWidth="1"/>
    <col min="6" max="6" width="56.7109375" customWidth="1"/>
    <col min="7" max="7" width="27" customWidth="1"/>
    <col min="8" max="8" width="20.7109375" customWidth="1"/>
    <col min="10" max="10" width="23.5703125" customWidth="1"/>
    <col min="12" max="12" width="18.28515625" customWidth="1"/>
    <col min="13" max="13" width="19.7109375" customWidth="1"/>
    <col min="15" max="15" width="19.28515625" customWidth="1"/>
  </cols>
  <sheetData>
    <row r="1" spans="1:13" ht="15.75" x14ac:dyDescent="0.25">
      <c r="C1" s="50" t="s">
        <v>6</v>
      </c>
      <c r="D1" s="50"/>
      <c r="E1" s="50"/>
    </row>
    <row r="2" spans="1:13" x14ac:dyDescent="0.25">
      <c r="C2" s="51" t="s">
        <v>5</v>
      </c>
      <c r="D2" s="51"/>
      <c r="E2" s="51"/>
    </row>
    <row r="3" spans="1:13" ht="15.75" x14ac:dyDescent="0.25">
      <c r="C3" s="52" t="s">
        <v>41</v>
      </c>
      <c r="D3" s="52"/>
      <c r="E3" s="52"/>
    </row>
    <row r="4" spans="1:13" x14ac:dyDescent="0.25">
      <c r="C4" s="49" t="s">
        <v>7</v>
      </c>
      <c r="D4" s="49"/>
      <c r="E4" s="49"/>
    </row>
    <row r="5" spans="1:13" ht="18" x14ac:dyDescent="0.25">
      <c r="C5" s="47" t="s">
        <v>4</v>
      </c>
      <c r="D5" s="47"/>
      <c r="E5" s="47"/>
    </row>
    <row r="6" spans="1:13" ht="15.75" x14ac:dyDescent="0.25">
      <c r="C6" s="48" t="s">
        <v>8</v>
      </c>
      <c r="D6" s="48"/>
      <c r="E6" s="48"/>
    </row>
    <row r="7" spans="1:13" ht="18" x14ac:dyDescent="0.25">
      <c r="C7" s="47" t="s">
        <v>3</v>
      </c>
      <c r="D7" s="47"/>
      <c r="E7" s="47"/>
    </row>
    <row r="8" spans="1:13" ht="59.25" customHeight="1" x14ac:dyDescent="0.25">
      <c r="A8" s="11" t="s">
        <v>0</v>
      </c>
      <c r="B8" s="12" t="s">
        <v>1</v>
      </c>
      <c r="C8" s="11" t="s">
        <v>11</v>
      </c>
      <c r="D8" s="11" t="s">
        <v>12</v>
      </c>
      <c r="E8" s="11" t="s">
        <v>13</v>
      </c>
      <c r="F8" s="13" t="s">
        <v>14</v>
      </c>
      <c r="G8" s="13" t="s">
        <v>15</v>
      </c>
      <c r="H8" s="13" t="s">
        <v>2</v>
      </c>
    </row>
    <row r="9" spans="1:13" ht="18" customHeight="1" x14ac:dyDescent="0.25">
      <c r="A9" s="40">
        <v>44986</v>
      </c>
      <c r="B9" s="8">
        <v>2674</v>
      </c>
      <c r="C9" s="29" t="s">
        <v>107</v>
      </c>
      <c r="D9" s="8" t="s">
        <v>17</v>
      </c>
      <c r="E9" s="29" t="s">
        <v>42</v>
      </c>
      <c r="F9" s="29" t="s">
        <v>108</v>
      </c>
      <c r="G9" s="29">
        <v>231101</v>
      </c>
      <c r="H9" s="41">
        <v>16680</v>
      </c>
      <c r="I9" s="1"/>
    </row>
    <row r="10" spans="1:13" ht="18" customHeight="1" x14ac:dyDescent="0.25">
      <c r="A10" s="40">
        <v>44986</v>
      </c>
      <c r="B10" s="8" t="s">
        <v>69</v>
      </c>
      <c r="C10" s="29" t="s">
        <v>70</v>
      </c>
      <c r="D10" s="8" t="s">
        <v>17</v>
      </c>
      <c r="E10" s="29" t="s">
        <v>71</v>
      </c>
      <c r="F10" s="29" t="s">
        <v>72</v>
      </c>
      <c r="G10" s="29">
        <v>234101</v>
      </c>
      <c r="H10" s="41">
        <v>79900</v>
      </c>
      <c r="I10" s="1"/>
      <c r="L10" s="23"/>
    </row>
    <row r="11" spans="1:13" ht="18" customHeight="1" x14ac:dyDescent="0.25">
      <c r="A11" s="40">
        <v>44986</v>
      </c>
      <c r="B11" s="8" t="s">
        <v>74</v>
      </c>
      <c r="C11" s="29" t="s">
        <v>73</v>
      </c>
      <c r="D11" s="8" t="s">
        <v>17</v>
      </c>
      <c r="E11" s="29" t="s">
        <v>71</v>
      </c>
      <c r="F11" s="29" t="s">
        <v>56</v>
      </c>
      <c r="G11" s="29">
        <v>234101</v>
      </c>
      <c r="H11" s="41">
        <v>153000</v>
      </c>
      <c r="I11" s="1"/>
      <c r="L11" s="23"/>
    </row>
    <row r="12" spans="1:13" ht="18" customHeight="1" x14ac:dyDescent="0.25">
      <c r="A12" s="40">
        <v>44986</v>
      </c>
      <c r="B12" s="8" t="s">
        <v>75</v>
      </c>
      <c r="C12" s="29" t="s">
        <v>76</v>
      </c>
      <c r="D12" s="8" t="s">
        <v>16</v>
      </c>
      <c r="E12" s="29" t="s">
        <v>77</v>
      </c>
      <c r="F12" s="29" t="s">
        <v>78</v>
      </c>
      <c r="G12" s="29">
        <v>234101</v>
      </c>
      <c r="H12" s="41">
        <v>123100</v>
      </c>
      <c r="I12" s="1"/>
      <c r="L12" s="23"/>
    </row>
    <row r="13" spans="1:13" ht="18" customHeight="1" x14ac:dyDescent="0.25">
      <c r="A13" s="40">
        <v>44986</v>
      </c>
      <c r="B13" s="8" t="s">
        <v>79</v>
      </c>
      <c r="C13" s="29" t="s">
        <v>80</v>
      </c>
      <c r="D13" s="8" t="s">
        <v>16</v>
      </c>
      <c r="E13" s="29" t="s">
        <v>81</v>
      </c>
      <c r="F13" s="29" t="s">
        <v>82</v>
      </c>
      <c r="G13" s="29">
        <v>239301</v>
      </c>
      <c r="H13" s="41">
        <v>114666.5</v>
      </c>
      <c r="I13" s="1"/>
      <c r="L13" s="23"/>
    </row>
    <row r="14" spans="1:13" ht="18" customHeight="1" x14ac:dyDescent="0.25">
      <c r="A14" s="40">
        <v>44987</v>
      </c>
      <c r="B14" s="8">
        <v>2675</v>
      </c>
      <c r="C14" s="29" t="s">
        <v>125</v>
      </c>
      <c r="D14" s="8" t="s">
        <v>17</v>
      </c>
      <c r="E14" s="29" t="s">
        <v>68</v>
      </c>
      <c r="F14" s="29" t="s">
        <v>124</v>
      </c>
      <c r="G14" s="29">
        <v>237299</v>
      </c>
      <c r="H14" s="41">
        <v>280067.8</v>
      </c>
      <c r="I14" s="1"/>
      <c r="J14" s="23"/>
      <c r="L14" s="23"/>
      <c r="M14" s="23"/>
    </row>
    <row r="15" spans="1:13" ht="18" customHeight="1" x14ac:dyDescent="0.25">
      <c r="A15" s="40">
        <v>44987</v>
      </c>
      <c r="B15" s="8">
        <v>2676</v>
      </c>
      <c r="C15" s="29" t="s">
        <v>67</v>
      </c>
      <c r="D15" s="8" t="s">
        <v>17</v>
      </c>
      <c r="E15" s="29" t="s">
        <v>90</v>
      </c>
      <c r="F15" s="29" t="s">
        <v>91</v>
      </c>
      <c r="G15" s="29" t="s">
        <v>156</v>
      </c>
      <c r="H15" s="41">
        <v>97544</v>
      </c>
      <c r="I15" s="1"/>
      <c r="J15" s="23"/>
      <c r="L15" s="23"/>
      <c r="M15" s="23"/>
    </row>
    <row r="16" spans="1:13" ht="18" customHeight="1" x14ac:dyDescent="0.25">
      <c r="A16" s="30">
        <v>44990</v>
      </c>
      <c r="B16" s="8">
        <v>2677</v>
      </c>
      <c r="C16" s="9" t="s">
        <v>103</v>
      </c>
      <c r="D16" s="10" t="s">
        <v>17</v>
      </c>
      <c r="E16" s="9" t="s">
        <v>39</v>
      </c>
      <c r="F16" s="9" t="s">
        <v>104</v>
      </c>
      <c r="G16" s="9">
        <v>221301</v>
      </c>
      <c r="H16" s="36">
        <v>7694.07</v>
      </c>
      <c r="I16" s="1"/>
      <c r="J16" s="23"/>
      <c r="L16" s="23"/>
      <c r="M16" s="23"/>
    </row>
    <row r="17" spans="1:13" ht="18" customHeight="1" x14ac:dyDescent="0.25">
      <c r="A17" s="27">
        <v>44994</v>
      </c>
      <c r="B17" s="22">
        <v>2678</v>
      </c>
      <c r="C17" s="28" t="s">
        <v>65</v>
      </c>
      <c r="D17" s="22" t="s">
        <v>17</v>
      </c>
      <c r="E17" s="28" t="s">
        <v>43</v>
      </c>
      <c r="F17" s="28" t="s">
        <v>66</v>
      </c>
      <c r="G17" s="28">
        <v>239601</v>
      </c>
      <c r="H17" s="34">
        <v>3450</v>
      </c>
      <c r="I17" s="1"/>
      <c r="J17" s="23"/>
      <c r="L17" s="23"/>
      <c r="M17" s="23"/>
    </row>
    <row r="18" spans="1:13" ht="18" customHeight="1" x14ac:dyDescent="0.25">
      <c r="A18" s="27">
        <v>44995</v>
      </c>
      <c r="B18" s="22">
        <v>2679</v>
      </c>
      <c r="C18" s="28">
        <v>790</v>
      </c>
      <c r="D18" s="22" t="s">
        <v>17</v>
      </c>
      <c r="E18" s="28" t="s">
        <v>44</v>
      </c>
      <c r="F18" s="28" t="s">
        <v>85</v>
      </c>
      <c r="G18" s="28">
        <v>239501</v>
      </c>
      <c r="H18" s="34">
        <v>2648.8</v>
      </c>
      <c r="I18" s="1"/>
      <c r="J18" s="23"/>
      <c r="L18" s="23"/>
      <c r="M18" s="23"/>
    </row>
    <row r="19" spans="1:13" ht="18" customHeight="1" x14ac:dyDescent="0.25">
      <c r="A19" s="31">
        <v>44995</v>
      </c>
      <c r="B19" s="22">
        <v>2680</v>
      </c>
      <c r="C19" s="37" t="s">
        <v>95</v>
      </c>
      <c r="D19" s="38" t="s">
        <v>17</v>
      </c>
      <c r="E19" s="37" t="s">
        <v>45</v>
      </c>
      <c r="F19" s="37" t="s">
        <v>96</v>
      </c>
      <c r="G19" s="37">
        <v>237299</v>
      </c>
      <c r="H19" s="39">
        <v>12635</v>
      </c>
      <c r="I19" s="1"/>
      <c r="J19" s="23"/>
      <c r="L19" s="23"/>
      <c r="M19" s="23"/>
    </row>
    <row r="20" spans="1:13" ht="18" customHeight="1" x14ac:dyDescent="0.25">
      <c r="A20" s="31">
        <v>44995</v>
      </c>
      <c r="B20" s="22">
        <v>2681</v>
      </c>
      <c r="C20" s="37">
        <v>252902</v>
      </c>
      <c r="D20" s="38" t="s">
        <v>17</v>
      </c>
      <c r="E20" s="37" t="s">
        <v>46</v>
      </c>
      <c r="F20" s="37" t="s">
        <v>105</v>
      </c>
      <c r="G20" s="37">
        <v>236203</v>
      </c>
      <c r="H20" s="39">
        <v>10800</v>
      </c>
      <c r="I20" s="1"/>
      <c r="J20" s="23"/>
      <c r="L20" s="23"/>
      <c r="M20" s="23"/>
    </row>
    <row r="21" spans="1:13" ht="18" customHeight="1" x14ac:dyDescent="0.25">
      <c r="A21" s="31">
        <v>44995</v>
      </c>
      <c r="B21" s="22">
        <v>2682</v>
      </c>
      <c r="C21" s="28" t="s">
        <v>151</v>
      </c>
      <c r="D21" s="22" t="s">
        <v>16</v>
      </c>
      <c r="E21" s="28" t="s">
        <v>149</v>
      </c>
      <c r="F21" s="28" t="s">
        <v>150</v>
      </c>
      <c r="G21" s="28">
        <v>221801</v>
      </c>
      <c r="H21" s="34">
        <v>50000</v>
      </c>
      <c r="I21" s="1"/>
      <c r="J21" s="23"/>
      <c r="L21" s="23"/>
      <c r="M21" s="23"/>
    </row>
    <row r="22" spans="1:13" ht="18" customHeight="1" x14ac:dyDescent="0.25">
      <c r="A22" s="31">
        <v>44995</v>
      </c>
      <c r="B22" s="22">
        <v>2683</v>
      </c>
      <c r="C22" s="37" t="s">
        <v>99</v>
      </c>
      <c r="D22" s="38" t="s">
        <v>17</v>
      </c>
      <c r="E22" s="37" t="s">
        <v>48</v>
      </c>
      <c r="F22" s="37" t="s">
        <v>87</v>
      </c>
      <c r="G22" s="37">
        <v>237104</v>
      </c>
      <c r="H22" s="39">
        <v>885.6</v>
      </c>
      <c r="I22" s="1"/>
      <c r="J22" s="23"/>
      <c r="L22" s="23"/>
      <c r="M22" s="23"/>
    </row>
    <row r="23" spans="1:13" ht="18" customHeight="1" x14ac:dyDescent="0.25">
      <c r="A23" s="31">
        <v>44995</v>
      </c>
      <c r="B23" s="22">
        <v>2684</v>
      </c>
      <c r="C23" s="37" t="s">
        <v>59</v>
      </c>
      <c r="D23" s="38" t="s">
        <v>16</v>
      </c>
      <c r="E23" s="37" t="s">
        <v>49</v>
      </c>
      <c r="F23" s="37" t="s">
        <v>83</v>
      </c>
      <c r="G23" s="37" t="s">
        <v>84</v>
      </c>
      <c r="H23" s="39">
        <v>141125.82</v>
      </c>
      <c r="I23" s="1"/>
      <c r="J23" s="23"/>
      <c r="L23" s="23"/>
      <c r="M23" s="23"/>
    </row>
    <row r="24" spans="1:13" ht="18" customHeight="1" x14ac:dyDescent="0.25">
      <c r="A24" s="31">
        <v>44995</v>
      </c>
      <c r="B24" s="22">
        <v>2685</v>
      </c>
      <c r="C24" s="37" t="s">
        <v>86</v>
      </c>
      <c r="D24" s="38" t="s">
        <v>17</v>
      </c>
      <c r="E24" s="37" t="s">
        <v>48</v>
      </c>
      <c r="F24" s="37" t="s">
        <v>87</v>
      </c>
      <c r="G24" s="37">
        <v>237104</v>
      </c>
      <c r="H24" s="39">
        <v>885.6</v>
      </c>
      <c r="I24" s="1"/>
      <c r="J24" s="23"/>
      <c r="L24" s="23"/>
      <c r="M24" s="23"/>
    </row>
    <row r="25" spans="1:13" ht="18" customHeight="1" x14ac:dyDescent="0.25">
      <c r="A25" s="31">
        <v>45000</v>
      </c>
      <c r="B25" s="22" t="s">
        <v>126</v>
      </c>
      <c r="C25" s="37" t="s">
        <v>127</v>
      </c>
      <c r="D25" s="38" t="s">
        <v>16</v>
      </c>
      <c r="E25" s="37" t="s">
        <v>128</v>
      </c>
      <c r="F25" s="37" t="s">
        <v>102</v>
      </c>
      <c r="G25" s="37">
        <v>233301</v>
      </c>
      <c r="H25" s="39">
        <v>534570.68000000005</v>
      </c>
      <c r="I25" s="1"/>
      <c r="J25" s="23"/>
      <c r="L25" s="23"/>
      <c r="M25" s="23"/>
    </row>
    <row r="26" spans="1:13" ht="18" customHeight="1" x14ac:dyDescent="0.25">
      <c r="A26" s="31">
        <v>45000</v>
      </c>
      <c r="B26" s="22" t="s">
        <v>100</v>
      </c>
      <c r="C26" s="37">
        <v>15</v>
      </c>
      <c r="D26" s="38" t="s">
        <v>16</v>
      </c>
      <c r="E26" s="37" t="s">
        <v>101</v>
      </c>
      <c r="F26" s="37" t="s">
        <v>102</v>
      </c>
      <c r="G26" s="37">
        <v>233301</v>
      </c>
      <c r="H26" s="39">
        <v>4012</v>
      </c>
      <c r="I26" s="1"/>
      <c r="J26" s="23"/>
      <c r="L26" s="23"/>
      <c r="M26" s="23"/>
    </row>
    <row r="27" spans="1:13" ht="18" customHeight="1" x14ac:dyDescent="0.25">
      <c r="A27" s="30">
        <v>45000</v>
      </c>
      <c r="B27" s="8">
        <v>2686</v>
      </c>
      <c r="C27" s="29">
        <v>44225</v>
      </c>
      <c r="D27" s="8" t="s">
        <v>17</v>
      </c>
      <c r="E27" s="29" t="s">
        <v>47</v>
      </c>
      <c r="F27" s="29" t="s">
        <v>94</v>
      </c>
      <c r="G27" s="29">
        <v>236301</v>
      </c>
      <c r="H27" s="35">
        <v>14160</v>
      </c>
      <c r="I27" s="1"/>
      <c r="J27" s="23"/>
      <c r="L27" s="23"/>
      <c r="M27" s="23"/>
    </row>
    <row r="28" spans="1:13" ht="18" customHeight="1" x14ac:dyDescent="0.25">
      <c r="A28" s="31">
        <v>45000</v>
      </c>
      <c r="B28" s="22">
        <v>2687</v>
      </c>
      <c r="C28" s="37" t="s">
        <v>98</v>
      </c>
      <c r="D28" s="38" t="s">
        <v>17</v>
      </c>
      <c r="E28" s="37" t="s">
        <v>48</v>
      </c>
      <c r="F28" s="37" t="s">
        <v>87</v>
      </c>
      <c r="G28" s="37">
        <v>237104</v>
      </c>
      <c r="H28" s="39">
        <v>1476</v>
      </c>
      <c r="I28" s="1"/>
      <c r="J28" s="23"/>
      <c r="L28" s="23"/>
      <c r="M28" s="23"/>
    </row>
    <row r="29" spans="1:13" ht="18" customHeight="1" x14ac:dyDescent="0.25">
      <c r="A29" s="27">
        <v>45000</v>
      </c>
      <c r="B29" s="22">
        <v>2688</v>
      </c>
      <c r="C29" s="28" t="s">
        <v>116</v>
      </c>
      <c r="D29" s="22" t="s">
        <v>17</v>
      </c>
      <c r="E29" s="28" t="s">
        <v>50</v>
      </c>
      <c r="F29" s="28" t="s">
        <v>112</v>
      </c>
      <c r="G29" s="28">
        <v>237203</v>
      </c>
      <c r="H29" s="34">
        <v>42694.98</v>
      </c>
      <c r="I29" s="1"/>
      <c r="J29" s="23"/>
      <c r="L29" s="23"/>
      <c r="M29" s="23"/>
    </row>
    <row r="30" spans="1:13" ht="18" customHeight="1" x14ac:dyDescent="0.25">
      <c r="A30" s="27">
        <v>45002</v>
      </c>
      <c r="B30" s="22">
        <v>2689</v>
      </c>
      <c r="C30" s="28" t="s">
        <v>61</v>
      </c>
      <c r="D30" s="22" t="s">
        <v>17</v>
      </c>
      <c r="E30" s="28" t="s">
        <v>51</v>
      </c>
      <c r="F30" s="28" t="s">
        <v>62</v>
      </c>
      <c r="G30" s="28">
        <v>236301</v>
      </c>
      <c r="H30" s="34">
        <v>48880</v>
      </c>
      <c r="I30" s="1"/>
      <c r="J30" s="23"/>
      <c r="L30" s="23"/>
      <c r="M30" s="23"/>
    </row>
    <row r="31" spans="1:13" ht="18" customHeight="1" x14ac:dyDescent="0.25">
      <c r="A31" s="27">
        <v>45002</v>
      </c>
      <c r="B31" s="22" t="s">
        <v>54</v>
      </c>
      <c r="C31" s="28" t="s">
        <v>55</v>
      </c>
      <c r="D31" s="22" t="s">
        <v>17</v>
      </c>
      <c r="E31" s="28" t="s">
        <v>88</v>
      </c>
      <c r="F31" s="28" t="s">
        <v>89</v>
      </c>
      <c r="G31" s="28">
        <v>239301</v>
      </c>
      <c r="H31" s="34">
        <v>38935.279999999999</v>
      </c>
      <c r="I31" s="1"/>
      <c r="J31" s="23"/>
      <c r="L31" s="23"/>
      <c r="M31" s="23"/>
    </row>
    <row r="32" spans="1:13" ht="18" customHeight="1" x14ac:dyDescent="0.25">
      <c r="A32" s="40">
        <v>45002</v>
      </c>
      <c r="B32" s="8">
        <v>2690</v>
      </c>
      <c r="C32" s="29" t="s">
        <v>118</v>
      </c>
      <c r="D32" s="8" t="s">
        <v>16</v>
      </c>
      <c r="E32" s="29" t="s">
        <v>49</v>
      </c>
      <c r="F32" s="29" t="s">
        <v>119</v>
      </c>
      <c r="G32" s="29">
        <v>231101</v>
      </c>
      <c r="H32" s="41">
        <v>149010</v>
      </c>
      <c r="I32" s="1"/>
      <c r="J32" s="23"/>
      <c r="L32" s="23"/>
      <c r="M32" s="23"/>
    </row>
    <row r="33" spans="1:15" x14ac:dyDescent="0.25">
      <c r="A33" s="40">
        <v>45005</v>
      </c>
      <c r="B33" s="8">
        <v>2691</v>
      </c>
      <c r="C33" s="29" t="s">
        <v>117</v>
      </c>
      <c r="D33" s="8" t="s">
        <v>17</v>
      </c>
      <c r="E33" s="29" t="s">
        <v>50</v>
      </c>
      <c r="F33" s="29" t="s">
        <v>112</v>
      </c>
      <c r="G33" s="29">
        <v>237203</v>
      </c>
      <c r="H33" s="41">
        <v>10350.299999999999</v>
      </c>
      <c r="I33" s="1"/>
      <c r="L33" s="23"/>
    </row>
    <row r="34" spans="1:15" ht="18" customHeight="1" x14ac:dyDescent="0.25">
      <c r="A34" s="27">
        <v>45005</v>
      </c>
      <c r="B34" s="22">
        <v>2692</v>
      </c>
      <c r="C34" s="28" t="s">
        <v>97</v>
      </c>
      <c r="D34" s="22" t="s">
        <v>17</v>
      </c>
      <c r="E34" s="28" t="s">
        <v>48</v>
      </c>
      <c r="F34" s="28" t="s">
        <v>87</v>
      </c>
      <c r="G34" s="28">
        <v>237104</v>
      </c>
      <c r="H34" s="34">
        <v>1476</v>
      </c>
      <c r="I34" s="1"/>
      <c r="J34" s="24"/>
      <c r="L34" s="23"/>
      <c r="M34" s="23"/>
    </row>
    <row r="35" spans="1:15" ht="18" customHeight="1" x14ac:dyDescent="0.25">
      <c r="A35" s="40">
        <v>45005</v>
      </c>
      <c r="B35" s="8">
        <v>2693</v>
      </c>
      <c r="C35" s="29">
        <v>5939</v>
      </c>
      <c r="D35" s="8" t="s">
        <v>16</v>
      </c>
      <c r="E35" s="29" t="s">
        <v>40</v>
      </c>
      <c r="F35" s="29" t="s">
        <v>109</v>
      </c>
      <c r="G35" s="29">
        <v>221301</v>
      </c>
      <c r="H35" s="41">
        <v>63215.33</v>
      </c>
      <c r="I35" s="1"/>
      <c r="J35" s="23"/>
      <c r="L35" s="23"/>
      <c r="M35" s="23"/>
    </row>
    <row r="36" spans="1:15" ht="18" customHeight="1" x14ac:dyDescent="0.25">
      <c r="A36" s="27">
        <v>45005</v>
      </c>
      <c r="B36" s="22">
        <v>2694</v>
      </c>
      <c r="C36" s="28" t="s">
        <v>111</v>
      </c>
      <c r="D36" s="22" t="s">
        <v>17</v>
      </c>
      <c r="E36" s="28" t="s">
        <v>50</v>
      </c>
      <c r="F36" s="28" t="s">
        <v>112</v>
      </c>
      <c r="G36" s="28">
        <v>237203</v>
      </c>
      <c r="H36" s="34">
        <v>55632.85</v>
      </c>
      <c r="I36" s="1"/>
      <c r="J36" s="24"/>
      <c r="L36" s="23"/>
      <c r="M36" s="23"/>
    </row>
    <row r="37" spans="1:15" ht="18" customHeight="1" x14ac:dyDescent="0.25">
      <c r="A37" s="44">
        <v>45005</v>
      </c>
      <c r="B37" s="45">
        <v>2695</v>
      </c>
      <c r="C37" s="16" t="s">
        <v>63</v>
      </c>
      <c r="D37" s="45" t="s">
        <v>16</v>
      </c>
      <c r="E37" s="16" t="s">
        <v>52</v>
      </c>
      <c r="F37" s="16" t="s">
        <v>64</v>
      </c>
      <c r="G37" s="46">
        <v>234101</v>
      </c>
      <c r="H37" s="41">
        <v>196810</v>
      </c>
      <c r="I37" s="1"/>
      <c r="J37" s="24"/>
      <c r="L37" s="23"/>
      <c r="M37" s="23"/>
    </row>
    <row r="38" spans="1:15" ht="18" customHeight="1" x14ac:dyDescent="0.25">
      <c r="A38" s="27">
        <v>45005</v>
      </c>
      <c r="B38" s="22">
        <v>2696</v>
      </c>
      <c r="C38" s="28" t="s">
        <v>57</v>
      </c>
      <c r="D38" s="22" t="s">
        <v>17</v>
      </c>
      <c r="E38" s="28" t="s">
        <v>53</v>
      </c>
      <c r="F38" s="28" t="s">
        <v>58</v>
      </c>
      <c r="G38" s="28">
        <v>237101</v>
      </c>
      <c r="H38" s="34">
        <v>19448</v>
      </c>
      <c r="I38" s="1"/>
      <c r="J38" s="24"/>
      <c r="L38" s="23"/>
      <c r="M38" s="23"/>
    </row>
    <row r="39" spans="1:15" ht="18" customHeight="1" x14ac:dyDescent="0.25">
      <c r="A39" s="30">
        <v>45005</v>
      </c>
      <c r="B39" s="8">
        <v>2697</v>
      </c>
      <c r="C39" s="29">
        <v>256221</v>
      </c>
      <c r="D39" s="8" t="s">
        <v>17</v>
      </c>
      <c r="E39" s="25" t="s">
        <v>46</v>
      </c>
      <c r="F39" s="29" t="s">
        <v>106</v>
      </c>
      <c r="G39" s="29">
        <v>236203</v>
      </c>
      <c r="H39" s="35">
        <v>12000</v>
      </c>
      <c r="I39" s="1"/>
      <c r="J39" s="24"/>
      <c r="L39" s="23"/>
      <c r="M39" s="23"/>
    </row>
    <row r="40" spans="1:15" ht="18" customHeight="1" x14ac:dyDescent="0.25">
      <c r="A40" s="27">
        <v>45005</v>
      </c>
      <c r="B40" s="22">
        <v>2698</v>
      </c>
      <c r="C40" s="28" t="s">
        <v>110</v>
      </c>
      <c r="D40" s="22" t="s">
        <v>17</v>
      </c>
      <c r="E40" s="28" t="s">
        <v>48</v>
      </c>
      <c r="F40" s="28" t="s">
        <v>58</v>
      </c>
      <c r="G40" s="28">
        <v>237104</v>
      </c>
      <c r="H40" s="34">
        <v>1476</v>
      </c>
      <c r="I40" s="1"/>
      <c r="J40" s="24"/>
      <c r="L40" s="23"/>
      <c r="M40" s="23"/>
    </row>
    <row r="41" spans="1:15" ht="18" customHeight="1" x14ac:dyDescent="0.25">
      <c r="A41" s="40">
        <v>45006</v>
      </c>
      <c r="B41" s="8">
        <v>2699</v>
      </c>
      <c r="C41" s="29" t="s">
        <v>59</v>
      </c>
      <c r="D41" s="8" t="s">
        <v>17</v>
      </c>
      <c r="E41" s="29" t="s">
        <v>49</v>
      </c>
      <c r="F41" s="29" t="s">
        <v>60</v>
      </c>
      <c r="G41" s="29" t="s">
        <v>155</v>
      </c>
      <c r="H41" s="41">
        <v>141125.82</v>
      </c>
      <c r="I41" s="1"/>
      <c r="J41" s="24"/>
      <c r="L41" s="23"/>
      <c r="M41" s="23"/>
    </row>
    <row r="42" spans="1:15" ht="18" customHeight="1" x14ac:dyDescent="0.25">
      <c r="A42" s="27">
        <v>45006</v>
      </c>
      <c r="B42" s="22">
        <v>2700</v>
      </c>
      <c r="C42" s="28" t="s">
        <v>92</v>
      </c>
      <c r="D42" s="22" t="s">
        <v>16</v>
      </c>
      <c r="E42" s="28" t="s">
        <v>93</v>
      </c>
      <c r="F42" s="28" t="s">
        <v>94</v>
      </c>
      <c r="G42" s="28">
        <v>236301</v>
      </c>
      <c r="H42" s="34">
        <v>9425</v>
      </c>
      <c r="I42" s="1"/>
      <c r="J42" s="24"/>
      <c r="L42" s="23"/>
      <c r="M42" s="23"/>
    </row>
    <row r="43" spans="1:15" ht="18" customHeight="1" x14ac:dyDescent="0.25">
      <c r="A43" s="27">
        <v>45007</v>
      </c>
      <c r="B43" s="22" t="s">
        <v>120</v>
      </c>
      <c r="C43" s="28" t="s">
        <v>121</v>
      </c>
      <c r="D43" s="22" t="s">
        <v>17</v>
      </c>
      <c r="E43" s="28" t="s">
        <v>122</v>
      </c>
      <c r="F43" s="28" t="s">
        <v>123</v>
      </c>
      <c r="G43" s="28">
        <v>231201</v>
      </c>
      <c r="H43" s="34">
        <v>37170</v>
      </c>
      <c r="I43" s="1"/>
      <c r="J43" s="24"/>
      <c r="L43" s="23"/>
      <c r="M43" s="23"/>
    </row>
    <row r="44" spans="1:15" ht="18" customHeight="1" x14ac:dyDescent="0.25">
      <c r="A44" s="27">
        <v>45008</v>
      </c>
      <c r="B44" s="22" t="s">
        <v>129</v>
      </c>
      <c r="C44" s="28" t="s">
        <v>130</v>
      </c>
      <c r="D44" s="22" t="s">
        <v>16</v>
      </c>
      <c r="E44" s="28" t="s">
        <v>131</v>
      </c>
      <c r="F44" s="28" t="s">
        <v>78</v>
      </c>
      <c r="G44" s="28">
        <v>234101</v>
      </c>
      <c r="H44" s="34">
        <v>37000</v>
      </c>
      <c r="I44" s="1"/>
      <c r="J44" s="24"/>
      <c r="L44" s="23"/>
      <c r="M44" s="23"/>
    </row>
    <row r="45" spans="1:15" ht="18" customHeight="1" x14ac:dyDescent="0.25">
      <c r="A45" s="27">
        <v>45008</v>
      </c>
      <c r="B45" s="22" t="s">
        <v>132</v>
      </c>
      <c r="C45" s="28">
        <v>10044389</v>
      </c>
      <c r="D45" s="22" t="s">
        <v>16</v>
      </c>
      <c r="E45" s="28" t="s">
        <v>133</v>
      </c>
      <c r="F45" s="28" t="s">
        <v>82</v>
      </c>
      <c r="G45" s="28">
        <v>239301</v>
      </c>
      <c r="H45" s="34">
        <v>4755.3999999999996</v>
      </c>
      <c r="I45" s="1"/>
      <c r="J45" s="24"/>
      <c r="L45" s="23"/>
      <c r="M45" s="23"/>
      <c r="O45" s="23"/>
    </row>
    <row r="46" spans="1:15" ht="18" customHeight="1" x14ac:dyDescent="0.25">
      <c r="A46" s="27">
        <v>45008</v>
      </c>
      <c r="B46" s="22" t="s">
        <v>136</v>
      </c>
      <c r="C46" s="28" t="s">
        <v>135</v>
      </c>
      <c r="D46" s="22" t="s">
        <v>17</v>
      </c>
      <c r="E46" s="28" t="s">
        <v>134</v>
      </c>
      <c r="F46" s="28" t="s">
        <v>78</v>
      </c>
      <c r="G46" s="28">
        <v>234101</v>
      </c>
      <c r="H46" s="34">
        <v>60000</v>
      </c>
      <c r="I46" s="1"/>
      <c r="J46" s="24"/>
      <c r="L46" s="23"/>
      <c r="M46" s="23"/>
      <c r="O46" s="23"/>
    </row>
    <row r="47" spans="1:15" ht="18" customHeight="1" x14ac:dyDescent="0.25">
      <c r="A47" s="27">
        <v>45008</v>
      </c>
      <c r="B47" s="22" t="s">
        <v>137</v>
      </c>
      <c r="C47" s="28">
        <v>1207</v>
      </c>
      <c r="D47" s="22" t="s">
        <v>16</v>
      </c>
      <c r="E47" s="28" t="s">
        <v>144</v>
      </c>
      <c r="F47" s="28" t="s">
        <v>82</v>
      </c>
      <c r="G47" s="28">
        <v>239301</v>
      </c>
      <c r="H47" s="34">
        <v>4510</v>
      </c>
      <c r="I47" s="1"/>
      <c r="J47" s="24"/>
      <c r="L47" s="23"/>
      <c r="M47" s="23"/>
      <c r="O47" s="23"/>
    </row>
    <row r="48" spans="1:15" ht="18" customHeight="1" x14ac:dyDescent="0.25">
      <c r="A48" s="27">
        <v>45008</v>
      </c>
      <c r="B48" s="22" t="s">
        <v>142</v>
      </c>
      <c r="C48" s="28" t="s">
        <v>138</v>
      </c>
      <c r="D48" s="22" t="s">
        <v>16</v>
      </c>
      <c r="E48" s="28" t="s">
        <v>139</v>
      </c>
      <c r="F48" s="28" t="s">
        <v>82</v>
      </c>
      <c r="G48" s="28">
        <v>239301</v>
      </c>
      <c r="H48" s="34">
        <v>14160</v>
      </c>
      <c r="I48" s="1"/>
      <c r="J48" s="24"/>
      <c r="L48" s="24"/>
      <c r="M48" s="23"/>
      <c r="O48" s="23"/>
    </row>
    <row r="49" spans="1:13" ht="18" customHeight="1" x14ac:dyDescent="0.25">
      <c r="A49" s="27">
        <v>45008</v>
      </c>
      <c r="B49" s="22" t="s">
        <v>143</v>
      </c>
      <c r="C49" s="28" t="s">
        <v>141</v>
      </c>
      <c r="D49" s="22" t="s">
        <v>16</v>
      </c>
      <c r="E49" s="28" t="s">
        <v>140</v>
      </c>
      <c r="F49" s="28" t="s">
        <v>82</v>
      </c>
      <c r="G49" s="28">
        <v>239301</v>
      </c>
      <c r="H49" s="34">
        <v>320000</v>
      </c>
      <c r="I49" s="1"/>
      <c r="J49" s="24"/>
      <c r="L49" s="23"/>
      <c r="M49" s="23"/>
    </row>
    <row r="50" spans="1:13" ht="18" customHeight="1" x14ac:dyDescent="0.25">
      <c r="A50" s="27">
        <v>45008</v>
      </c>
      <c r="B50" s="22" t="s">
        <v>148</v>
      </c>
      <c r="C50" s="28" t="s">
        <v>147</v>
      </c>
      <c r="D50" s="22" t="s">
        <v>16</v>
      </c>
      <c r="E50" s="28" t="s">
        <v>146</v>
      </c>
      <c r="F50" s="28" t="s">
        <v>145</v>
      </c>
      <c r="G50" s="28">
        <v>239301</v>
      </c>
      <c r="H50" s="34">
        <v>223421.2</v>
      </c>
      <c r="I50" s="1"/>
      <c r="J50" s="24"/>
      <c r="L50" s="23"/>
      <c r="M50" s="23"/>
    </row>
    <row r="51" spans="1:13" ht="18" customHeight="1" x14ac:dyDescent="0.25">
      <c r="A51" s="27">
        <v>45012</v>
      </c>
      <c r="B51" s="22">
        <v>2701</v>
      </c>
      <c r="C51" s="28" t="s">
        <v>113</v>
      </c>
      <c r="D51" s="22" t="s">
        <v>17</v>
      </c>
      <c r="E51" s="28" t="s">
        <v>114</v>
      </c>
      <c r="F51" s="28" t="s">
        <v>115</v>
      </c>
      <c r="G51" s="28">
        <v>237299</v>
      </c>
      <c r="H51" s="34">
        <v>2500</v>
      </c>
      <c r="I51" s="1"/>
      <c r="J51" s="24"/>
      <c r="L51" s="23"/>
      <c r="M51" s="23"/>
    </row>
    <row r="52" spans="1:13" ht="18" customHeight="1" x14ac:dyDescent="0.25">
      <c r="A52" s="27">
        <v>45012</v>
      </c>
      <c r="B52" s="22">
        <v>2702</v>
      </c>
      <c r="C52" s="28" t="s">
        <v>152</v>
      </c>
      <c r="D52" s="22" t="s">
        <v>17</v>
      </c>
      <c r="E52" s="28" t="s">
        <v>48</v>
      </c>
      <c r="F52" s="28" t="s">
        <v>87</v>
      </c>
      <c r="G52" s="28">
        <v>237104</v>
      </c>
      <c r="H52" s="34">
        <v>1476</v>
      </c>
      <c r="I52" s="1"/>
      <c r="J52" s="24"/>
      <c r="L52" s="23"/>
      <c r="M52" s="23"/>
    </row>
    <row r="53" spans="1:13" ht="18" customHeight="1" x14ac:dyDescent="0.25">
      <c r="A53" s="53">
        <v>45014</v>
      </c>
      <c r="B53" s="22">
        <v>2703</v>
      </c>
      <c r="C53" s="28" t="s">
        <v>154</v>
      </c>
      <c r="D53" s="22" t="s">
        <v>16</v>
      </c>
      <c r="E53" s="28" t="s">
        <v>153</v>
      </c>
      <c r="F53" s="28" t="s">
        <v>94</v>
      </c>
      <c r="G53" s="28">
        <v>236301</v>
      </c>
      <c r="H53" s="34">
        <v>3850</v>
      </c>
      <c r="I53" s="1"/>
      <c r="J53" s="24"/>
      <c r="L53" s="23"/>
      <c r="M53" s="23"/>
    </row>
    <row r="54" spans="1:13" x14ac:dyDescent="0.25">
      <c r="A54" s="40"/>
      <c r="B54" s="8"/>
      <c r="C54" s="29"/>
      <c r="D54" s="8"/>
      <c r="E54" s="29"/>
      <c r="F54" s="29"/>
      <c r="G54" s="43" t="s">
        <v>38</v>
      </c>
      <c r="H54" s="42">
        <f>SUM(H9:H53)</f>
        <v>3148624.0300000003</v>
      </c>
    </row>
    <row r="55" spans="1:13" ht="2.25" customHeight="1" x14ac:dyDescent="0.25"/>
    <row r="56" spans="1:13" ht="18.75" customHeight="1" x14ac:dyDescent="0.25">
      <c r="A56" s="2"/>
      <c r="B56" s="3"/>
      <c r="C56" s="3"/>
      <c r="D56" s="3"/>
      <c r="E56" s="4" t="s">
        <v>9</v>
      </c>
      <c r="F56" s="5"/>
      <c r="G56" s="5"/>
      <c r="H56" s="6"/>
    </row>
    <row r="57" spans="1:13" x14ac:dyDescent="0.25">
      <c r="A57" s="2"/>
      <c r="B57" s="3"/>
      <c r="C57" s="3"/>
      <c r="D57" s="3"/>
      <c r="E57" s="4" t="s">
        <v>10</v>
      </c>
      <c r="F57" s="5"/>
      <c r="G57" s="5"/>
      <c r="H57" s="6"/>
    </row>
    <row r="58" spans="1:13" ht="15.75" x14ac:dyDescent="0.25">
      <c r="A58" s="14" t="s">
        <v>18</v>
      </c>
      <c r="B58" s="14"/>
      <c r="C58" s="14"/>
      <c r="D58" s="17"/>
      <c r="F58" s="18" t="s">
        <v>19</v>
      </c>
    </row>
    <row r="59" spans="1:13" x14ac:dyDescent="0.25">
      <c r="A59" s="15" t="s">
        <v>20</v>
      </c>
      <c r="B59" s="15" t="s">
        <v>21</v>
      </c>
      <c r="C59" s="15" t="s">
        <v>22</v>
      </c>
      <c r="D59" s="17"/>
      <c r="E59" s="32"/>
      <c r="F59" s="15" t="s">
        <v>23</v>
      </c>
      <c r="G59" s="15" t="s">
        <v>21</v>
      </c>
      <c r="H59" s="15" t="s">
        <v>22</v>
      </c>
    </row>
    <row r="60" spans="1:13" x14ac:dyDescent="0.25">
      <c r="A60" s="7" t="s">
        <v>16</v>
      </c>
      <c r="B60" s="7">
        <v>17</v>
      </c>
      <c r="C60" s="20">
        <v>1970791.93</v>
      </c>
      <c r="D60" s="17"/>
      <c r="F60" s="7" t="s">
        <v>24</v>
      </c>
      <c r="G60" s="7">
        <v>41</v>
      </c>
      <c r="H60" s="20">
        <v>1790564.35</v>
      </c>
    </row>
    <row r="61" spans="1:13" x14ac:dyDescent="0.25">
      <c r="A61" s="7" t="s">
        <v>17</v>
      </c>
      <c r="B61" s="7">
        <v>28</v>
      </c>
      <c r="C61" s="20">
        <v>1177832.1000000001</v>
      </c>
      <c r="D61" s="17"/>
      <c r="F61" s="7" t="s">
        <v>25</v>
      </c>
      <c r="G61" s="7">
        <v>4</v>
      </c>
      <c r="H61" s="20">
        <v>1358059.68</v>
      </c>
    </row>
    <row r="62" spans="1:13" x14ac:dyDescent="0.25">
      <c r="A62" s="15" t="s">
        <v>26</v>
      </c>
      <c r="B62" s="16"/>
      <c r="C62" s="33">
        <f>SUM(C60:C61)</f>
        <v>3148624.0300000003</v>
      </c>
      <c r="D62" s="17"/>
      <c r="F62" s="19" t="s">
        <v>27</v>
      </c>
      <c r="G62" s="7"/>
      <c r="H62" s="21">
        <f>SUM(H60:H61)</f>
        <v>3148624.0300000003</v>
      </c>
    </row>
    <row r="63" spans="1:13" x14ac:dyDescent="0.25">
      <c r="D63" s="17"/>
      <c r="H63" s="23"/>
    </row>
    <row r="64" spans="1:13" x14ac:dyDescent="0.25">
      <c r="A64" t="s">
        <v>28</v>
      </c>
      <c r="D64" s="17"/>
      <c r="E64" s="25"/>
      <c r="H64" t="s">
        <v>36</v>
      </c>
    </row>
    <row r="65" spans="1:7" x14ac:dyDescent="0.25">
      <c r="D65" s="17"/>
    </row>
    <row r="66" spans="1:7" x14ac:dyDescent="0.25">
      <c r="A66" s="18" t="s">
        <v>31</v>
      </c>
      <c r="D66" s="17"/>
      <c r="F66" s="18" t="s">
        <v>32</v>
      </c>
    </row>
    <row r="67" spans="1:7" x14ac:dyDescent="0.25">
      <c r="A67" t="s">
        <v>33</v>
      </c>
      <c r="D67" s="26"/>
      <c r="F67" t="s">
        <v>29</v>
      </c>
    </row>
    <row r="68" spans="1:7" x14ac:dyDescent="0.25">
      <c r="D68" s="26"/>
    </row>
    <row r="69" spans="1:7" x14ac:dyDescent="0.25">
      <c r="A69" s="18" t="s">
        <v>34</v>
      </c>
      <c r="B69" s="18"/>
      <c r="D69" s="26"/>
    </row>
    <row r="70" spans="1:7" x14ac:dyDescent="0.25">
      <c r="A70" t="s">
        <v>35</v>
      </c>
      <c r="D70" s="26"/>
    </row>
    <row r="71" spans="1:7" x14ac:dyDescent="0.25">
      <c r="D71" s="26"/>
    </row>
    <row r="72" spans="1:7" x14ac:dyDescent="0.25">
      <c r="D72" s="23"/>
    </row>
    <row r="73" spans="1:7" x14ac:dyDescent="0.25">
      <c r="B73" t="s">
        <v>37</v>
      </c>
      <c r="D73" s="23"/>
    </row>
    <row r="74" spans="1:7" x14ac:dyDescent="0.25">
      <c r="D74" s="23"/>
      <c r="G74">
        <v>2</v>
      </c>
    </row>
    <row r="75" spans="1:7" x14ac:dyDescent="0.25">
      <c r="D75" s="23"/>
      <c r="G75" t="s">
        <v>30</v>
      </c>
    </row>
    <row r="76" spans="1:7" x14ac:dyDescent="0.25">
      <c r="D76" s="23"/>
      <c r="G76" s="23"/>
    </row>
    <row r="77" spans="1:7" x14ac:dyDescent="0.25">
      <c r="G77" s="23"/>
    </row>
    <row r="78" spans="1:7" x14ac:dyDescent="0.25">
      <c r="G78" s="23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daisy01</cp:lastModifiedBy>
  <cp:lastPrinted>2023-02-23T19:54:33Z</cp:lastPrinted>
  <dcterms:created xsi:type="dcterms:W3CDTF">2020-03-04T17:09:42Z</dcterms:created>
  <dcterms:modified xsi:type="dcterms:W3CDTF">2023-04-04T15:48:54Z</dcterms:modified>
</cp:coreProperties>
</file>